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4080" tabRatio="900" activeTab="0"/>
  </bookViews>
  <sheets>
    <sheet name="очковая " sheetId="1" r:id="rId1"/>
  </sheets>
  <definedNames/>
  <calcPr fullCalcOnLoad="1"/>
</workbook>
</file>

<file path=xl/sharedStrings.xml><?xml version="1.0" encoding="utf-8"?>
<sst xmlns="http://schemas.openxmlformats.org/spreadsheetml/2006/main" count="445" uniqueCount="166">
  <si>
    <t>Пермский край</t>
  </si>
  <si>
    <t xml:space="preserve"> Алтайский край</t>
  </si>
  <si>
    <t xml:space="preserve">Москва </t>
  </si>
  <si>
    <t>Итого:</t>
  </si>
  <si>
    <t>Место</t>
  </si>
  <si>
    <t>Нагайцева Анна</t>
  </si>
  <si>
    <t>Санина Диана</t>
  </si>
  <si>
    <t>Казазаев Никита</t>
  </si>
  <si>
    <t>Чернов Назар</t>
  </si>
  <si>
    <t>Филишев Виталий</t>
  </si>
  <si>
    <t>Джиоева Алёна</t>
  </si>
  <si>
    <t>Чурилкин Артём</t>
  </si>
  <si>
    <t>Гл.секретарь</t>
  </si>
  <si>
    <t>Сахалинская область</t>
  </si>
  <si>
    <t>Симоненко Дарья</t>
  </si>
  <si>
    <t>Забалуев Александр</t>
  </si>
  <si>
    <t>Зверян Роман</t>
  </si>
  <si>
    <t>Михайлов Александр</t>
  </si>
  <si>
    <t>Федорян Фёдор</t>
  </si>
  <si>
    <t>Командные результаты. Юноши и девушки 2001-2002 г.р.</t>
  </si>
  <si>
    <t>Лыскова Софья</t>
  </si>
  <si>
    <t>Марцинкевич Олеся</t>
  </si>
  <si>
    <t>Люшакова Анастасия</t>
  </si>
  <si>
    <t>Постникова Дарья</t>
  </si>
  <si>
    <t>Еропов Даниил</t>
  </si>
  <si>
    <t>Гайков Кирилл</t>
  </si>
  <si>
    <t>Жданов Артём</t>
  </si>
  <si>
    <t>Ледовский Дмитрий</t>
  </si>
  <si>
    <t>Мазур Дмитрий</t>
  </si>
  <si>
    <t>Коваль Елизавета</t>
  </si>
  <si>
    <t>Михеева Наталья</t>
  </si>
  <si>
    <t>Галиакбаров Александр</t>
  </si>
  <si>
    <t>Исмагилов Артемий</t>
  </si>
  <si>
    <t>Осипкин Алексей</t>
  </si>
  <si>
    <t>Иркутская область</t>
  </si>
  <si>
    <t>Новосибирская область</t>
  </si>
  <si>
    <t>республика Алтай</t>
  </si>
  <si>
    <t>Шуляк Яна</t>
  </si>
  <si>
    <t>Сологуб Мария</t>
  </si>
  <si>
    <t>Трубаев Георгий</t>
  </si>
  <si>
    <t>Кулёв Семён</t>
  </si>
  <si>
    <t>Макута Николай</t>
  </si>
  <si>
    <t>Степанчук Екатерина</t>
  </si>
  <si>
    <t>Кетова Анна</t>
  </si>
  <si>
    <t>респ.Башкортостан</t>
  </si>
  <si>
    <t>Трубачёв Захар</t>
  </si>
  <si>
    <t>Юдин Артём</t>
  </si>
  <si>
    <t>Салтыков Вячеслав</t>
  </si>
  <si>
    <t>Хавронов Василий</t>
  </si>
  <si>
    <t>Шишкин Виталий</t>
  </si>
  <si>
    <t>Атаманова Анастасия</t>
  </si>
  <si>
    <t>Хромов Алексей</t>
  </si>
  <si>
    <t>Ткаченко Данил</t>
  </si>
  <si>
    <t>Саратовская область</t>
  </si>
  <si>
    <t>Егорова Мария</t>
  </si>
  <si>
    <t>Шухова Анна</t>
  </si>
  <si>
    <t>Задворова Анна</t>
  </si>
  <si>
    <t>Саутиева Дарья</t>
  </si>
  <si>
    <t>Тенишев Даниил</t>
  </si>
  <si>
    <t>Романихин Юрий</t>
  </si>
  <si>
    <t>Логинов Григорий</t>
  </si>
  <si>
    <t xml:space="preserve">SL </t>
  </si>
  <si>
    <t>GS</t>
  </si>
  <si>
    <t>Могилюк Александр</t>
  </si>
  <si>
    <t>Адамов Илья</t>
  </si>
  <si>
    <t>Герасимова Яна</t>
  </si>
  <si>
    <t>Мартынова Серафима</t>
  </si>
  <si>
    <t>Филобокова Екатерина</t>
  </si>
  <si>
    <t xml:space="preserve">Камчатский край </t>
  </si>
  <si>
    <t>Красноярский край</t>
  </si>
  <si>
    <t>Санкт-Петербург</t>
  </si>
  <si>
    <t>Челябинская область</t>
  </si>
  <si>
    <t>Магаданская область</t>
  </si>
  <si>
    <t>Свердловская область</t>
  </si>
  <si>
    <t>Бахтина Дарья</t>
  </si>
  <si>
    <t>Попова Ярослава</t>
  </si>
  <si>
    <t>Шереметьева Валерия</t>
  </si>
  <si>
    <t>Болдырев Никита</t>
  </si>
  <si>
    <t>Ли Сергей</t>
  </si>
  <si>
    <t>Николаев Павел</t>
  </si>
  <si>
    <t>Мурманская область</t>
  </si>
  <si>
    <t>Гавриш Вероника</t>
  </si>
  <si>
    <t>Минаева Анастасия</t>
  </si>
  <si>
    <t>Иванов-Поляков Евгений</t>
  </si>
  <si>
    <t>Ленинградская область</t>
  </si>
  <si>
    <t>Шустрова Дарья</t>
  </si>
  <si>
    <t>Соломаха София</t>
  </si>
  <si>
    <t>Соболев Юрий</t>
  </si>
  <si>
    <t>Скирда Леонид</t>
  </si>
  <si>
    <t>Крюкова Дарья</t>
  </si>
  <si>
    <t>Жукова Александра</t>
  </si>
  <si>
    <t>Квон Анастасия</t>
  </si>
  <si>
    <t>Харцызова Аннет</t>
  </si>
  <si>
    <t>Фролова Алина</t>
  </si>
  <si>
    <t>Кожевников Денис</t>
  </si>
  <si>
    <t>Мордовин Алексей</t>
  </si>
  <si>
    <t>Алексеев Денис</t>
  </si>
  <si>
    <t>Сиротенко Павел</t>
  </si>
  <si>
    <t>Ефимова Дарья</t>
  </si>
  <si>
    <t>Мельчаков Валерий</t>
  </si>
  <si>
    <t>Архипова Софья</t>
  </si>
  <si>
    <t>Попов Николай</t>
  </si>
  <si>
    <t>Хает Марк</t>
  </si>
  <si>
    <t>Кравченко Григорий</t>
  </si>
  <si>
    <t>Исаев Максим</t>
  </si>
  <si>
    <t>Очки</t>
  </si>
  <si>
    <t>н/ф</t>
  </si>
  <si>
    <t>д/к</t>
  </si>
  <si>
    <t>н/с</t>
  </si>
  <si>
    <t>Кемеровская область 1</t>
  </si>
  <si>
    <t>Кемеровская область 2</t>
  </si>
  <si>
    <t>27 февраля-5 марта 2017г</t>
  </si>
  <si>
    <t>Первенство России по горнолыжному спорту</t>
  </si>
  <si>
    <t>Абдрахманова Эллина</t>
  </si>
  <si>
    <t>Исаева Анастасия</t>
  </si>
  <si>
    <t>Нагорская Евгения</t>
  </si>
  <si>
    <t>Бочина Мария</t>
  </si>
  <si>
    <t>Рассветаев Александр</t>
  </si>
  <si>
    <t>Нилов Степан</t>
  </si>
  <si>
    <t>Кудряшов Михаил</t>
  </si>
  <si>
    <t>Рощин Дмитрий</t>
  </si>
  <si>
    <t>Несова Юлия</t>
  </si>
  <si>
    <t>Аликин Дмитрий</t>
  </si>
  <si>
    <t>Вахнина Анна</t>
  </si>
  <si>
    <t>Анциферова Алёна</t>
  </si>
  <si>
    <t>Кафтасьев Дмитрий</t>
  </si>
  <si>
    <t>Поздеев Арсений</t>
  </si>
  <si>
    <t>Лендя Ульяна</t>
  </si>
  <si>
    <t>Ташкина Елизавета</t>
  </si>
  <si>
    <t>Марьясов Денис</t>
  </si>
  <si>
    <t>Гончаренко Игорь</t>
  </si>
  <si>
    <t>SG</t>
  </si>
  <si>
    <t>Московская область</t>
  </si>
  <si>
    <t>Тульская область</t>
  </si>
  <si>
    <t>Котловский Владимир</t>
  </si>
  <si>
    <t>Петренко Никита</t>
  </si>
  <si>
    <t>Панчина Софья</t>
  </si>
  <si>
    <t>Казакова Виталия</t>
  </si>
  <si>
    <t>Финк Эрика</t>
  </si>
  <si>
    <t>Развозжаев Егор</t>
  </si>
  <si>
    <t>Харламов Денис</t>
  </si>
  <si>
    <t>Мельникова Полина</t>
  </si>
  <si>
    <t>Гирина Виталина</t>
  </si>
  <si>
    <t>Косяк Ульяна</t>
  </si>
  <si>
    <t>Антонов Максим</t>
  </si>
  <si>
    <t>Палеев Василий</t>
  </si>
  <si>
    <t>Солдатов Егор</t>
  </si>
  <si>
    <t>Булкина Мария</t>
  </si>
  <si>
    <t>Чернышев Фёдор</t>
  </si>
  <si>
    <t>Удмуртская республика</t>
  </si>
  <si>
    <t>Устюжанин Павел</t>
  </si>
  <si>
    <t>Аскатов Антон</t>
  </si>
  <si>
    <t>Коляда Анастасия</t>
  </si>
  <si>
    <t>Дьяченко Эллина</t>
  </si>
  <si>
    <t>Фуглева Виктория</t>
  </si>
  <si>
    <t>Першина Екатерина</t>
  </si>
  <si>
    <t>Кудрявцев Александр</t>
  </si>
  <si>
    <t>Пак Ген Ним (Валерия)</t>
  </si>
  <si>
    <t xml:space="preserve">Панов Дмитрий </t>
  </si>
  <si>
    <t>Моцык Алина</t>
  </si>
  <si>
    <t>Толкачёва Анастасия</t>
  </si>
  <si>
    <t>Ненашев Даниил</t>
  </si>
  <si>
    <t>Шульц Ирина</t>
  </si>
  <si>
    <t>Плехова Мария</t>
  </si>
  <si>
    <t>Е.В.Орлова</t>
  </si>
  <si>
    <t>Куликов Никита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</si>
</sst>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sz val="8"/>
      <color indexed="8"/>
      <name val="Book Antiqua"/>
      <family val="1"/>
    </font>
    <font>
      <sz val="9"/>
      <color indexed="8"/>
      <name val="Book Antiqua"/>
      <family val="1"/>
    </font>
    <font>
      <sz val="8"/>
      <name val="Book Antiqua"/>
      <family val="1"/>
    </font>
    <font>
      <b/>
      <sz val="8"/>
      <color indexed="8"/>
      <name val="Book Antiqua"/>
      <family val="1"/>
    </font>
    <font>
      <sz val="7"/>
      <color indexed="8"/>
      <name val="Book Antiqua"/>
      <family val="1"/>
    </font>
    <font>
      <sz val="7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5"/>
      <color indexed="8"/>
      <name val="Book Antiqua"/>
      <family val="1"/>
    </font>
    <font>
      <sz val="5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Book Antiqua"/>
      <family val="1"/>
    </font>
    <font>
      <sz val="9"/>
      <color theme="1"/>
      <name val="Book Antiqua"/>
      <family val="1"/>
    </font>
    <font>
      <b/>
      <sz val="5"/>
      <color rgb="FF000000"/>
      <name val="Book Antiqua"/>
      <family val="1"/>
    </font>
    <font>
      <sz val="5"/>
      <color rgb="FF000000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8"/>
      <color theme="1"/>
      <name val="Book Antiqua"/>
      <family val="1"/>
    </font>
    <font>
      <b/>
      <sz val="14"/>
      <color rgb="FF000000"/>
      <name val="Book Antiqua"/>
      <family val="1"/>
    </font>
    <font>
      <b/>
      <sz val="8"/>
      <color rgb="FF000000"/>
      <name val="Book Antiqua"/>
      <family val="1"/>
    </font>
    <font>
      <sz val="7"/>
      <color rgb="FF000000"/>
      <name val="Book Antiqua"/>
      <family val="1"/>
    </font>
    <font>
      <sz val="8"/>
      <color rgb="FF000000"/>
      <name val="Book Antiqua"/>
      <family val="1"/>
    </font>
    <font>
      <b/>
      <sz val="10"/>
      <color rgb="FF000000"/>
      <name val="Book Antiqua"/>
      <family val="1"/>
    </font>
    <font>
      <b/>
      <sz val="11"/>
      <color theme="1"/>
      <name val="Book Antiqua"/>
      <family val="1"/>
    </font>
    <font>
      <sz val="9"/>
      <color rgb="FF0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2" fillId="0" borderId="14" xfId="0" applyFont="1" applyBorder="1" applyAlignment="1">
      <alignment horizontal="left" vertical="center"/>
    </xf>
    <xf numFmtId="0" fontId="5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59" fillId="33" borderId="0" xfId="0" applyFont="1" applyFill="1" applyAlignment="1">
      <alignment horizontal="center" vertical="center"/>
    </xf>
    <xf numFmtId="0" fontId="64" fillId="34" borderId="0" xfId="0" applyFont="1" applyFill="1" applyAlignment="1">
      <alignment vertical="center"/>
    </xf>
    <xf numFmtId="0" fontId="58" fillId="34" borderId="0" xfId="0" applyFont="1" applyFill="1" applyAlignment="1">
      <alignment vertic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2" fontId="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2" fontId="3" fillId="33" borderId="0" xfId="0" applyNumberFormat="1" applyFont="1" applyFill="1" applyBorder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66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76"/>
  <sheetViews>
    <sheetView tabSelected="1" view="pageLayout" workbookViewId="0" topLeftCell="A64">
      <selection activeCell="A1" sqref="A1:X170"/>
    </sheetView>
  </sheetViews>
  <sheetFormatPr defaultColWidth="9.140625" defaultRowHeight="15"/>
  <cols>
    <col min="1" max="1" width="4.421875" style="0" customWidth="1"/>
    <col min="2" max="2" width="2.8515625" style="0" customWidth="1"/>
    <col min="4" max="4" width="5.28125" style="0" customWidth="1"/>
    <col min="5" max="7" width="3.7109375" style="0" customWidth="1"/>
    <col min="8" max="8" width="3.421875" style="0" customWidth="1"/>
    <col min="9" max="9" width="3.7109375" style="0" customWidth="1"/>
    <col min="10" max="10" width="3.421875" style="0" customWidth="1"/>
    <col min="11" max="11" width="4.00390625" style="0" customWidth="1"/>
    <col min="12" max="13" width="3.421875" style="0" customWidth="1"/>
    <col min="14" max="14" width="2.421875" style="0" customWidth="1"/>
    <col min="15" max="15" width="9.140625" style="0" customWidth="1"/>
    <col min="16" max="16" width="4.8515625" style="0" customWidth="1"/>
    <col min="17" max="18" width="3.421875" style="0" customWidth="1"/>
    <col min="19" max="19" width="3.28125" style="0" customWidth="1"/>
    <col min="20" max="20" width="3.421875" style="0" customWidth="1"/>
    <col min="21" max="21" width="3.00390625" style="0" customWidth="1"/>
    <col min="22" max="22" width="3.28125" style="0" customWidth="1"/>
    <col min="23" max="23" width="3.7109375" style="0" customWidth="1"/>
    <col min="24" max="24" width="2.421875" style="0" customWidth="1"/>
    <col min="25" max="25" width="3.57421875" style="0" customWidth="1"/>
    <col min="26" max="26" width="9.00390625" style="0" customWidth="1"/>
    <col min="27" max="27" width="3.421875" style="0" customWidth="1"/>
    <col min="28" max="28" width="2.8515625" style="0" customWidth="1"/>
    <col min="29" max="29" width="3.421875" style="0" customWidth="1"/>
    <col min="30" max="30" width="2.57421875" style="0" customWidth="1"/>
    <col min="31" max="31" width="2.8515625" style="0" customWidth="1"/>
    <col min="32" max="32" width="4.7109375" style="0" customWidth="1"/>
  </cols>
  <sheetData>
    <row r="1" spans="2:32" ht="21" customHeight="1">
      <c r="B1" s="76" t="s">
        <v>112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33"/>
      <c r="Y1" s="33"/>
      <c r="Z1" s="33"/>
      <c r="AA1" s="33"/>
      <c r="AB1" s="33"/>
      <c r="AC1" s="33"/>
      <c r="AD1" s="33"/>
      <c r="AE1" s="33"/>
      <c r="AF1" s="27"/>
    </row>
    <row r="2" spans="2:32" ht="14.25" customHeight="1">
      <c r="B2" s="77" t="s">
        <v>19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3"/>
      <c r="Y2" s="73"/>
      <c r="Z2" s="73"/>
      <c r="AA2" s="73"/>
      <c r="AB2" s="73"/>
      <c r="AC2" s="73"/>
      <c r="AD2" s="73"/>
      <c r="AE2" s="73"/>
      <c r="AF2" s="27"/>
    </row>
    <row r="3" spans="2:32" ht="11.25" customHeight="1">
      <c r="B3" s="77" t="s">
        <v>111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3"/>
      <c r="Y3" s="73"/>
      <c r="Z3" s="73"/>
      <c r="AA3" s="73"/>
      <c r="AB3" s="73"/>
      <c r="AC3" s="73"/>
      <c r="AD3" s="73"/>
      <c r="AE3" s="73"/>
      <c r="AF3" s="27"/>
    </row>
    <row r="4" spans="2:32" ht="9" customHeight="1">
      <c r="B4" s="51">
        <v>1</v>
      </c>
      <c r="C4" s="55" t="s">
        <v>2</v>
      </c>
      <c r="D4" s="56"/>
      <c r="E4" s="56"/>
      <c r="F4" s="56"/>
      <c r="G4" s="56"/>
      <c r="H4" s="56"/>
      <c r="I4" s="56"/>
      <c r="J4" s="56"/>
      <c r="K4" s="56"/>
      <c r="L4" s="65"/>
      <c r="M4" s="65"/>
      <c r="N4" s="51">
        <v>8</v>
      </c>
      <c r="O4" s="55" t="s">
        <v>72</v>
      </c>
      <c r="P4" s="56"/>
      <c r="Q4" s="56"/>
      <c r="R4" s="56"/>
      <c r="S4" s="56"/>
      <c r="T4" s="56"/>
      <c r="U4" s="56"/>
      <c r="V4" s="56"/>
      <c r="W4" s="56"/>
      <c r="X4" s="65"/>
      <c r="Y4" s="65"/>
      <c r="Z4" s="65"/>
      <c r="AA4" s="65"/>
      <c r="AB4" s="65"/>
      <c r="AC4" s="65"/>
      <c r="AD4" s="65"/>
      <c r="AE4" s="65"/>
      <c r="AF4" s="27"/>
    </row>
    <row r="5" spans="2:32" ht="9" customHeight="1">
      <c r="B5" s="31"/>
      <c r="C5" s="28"/>
      <c r="D5" s="28"/>
      <c r="E5" s="21" t="s">
        <v>4</v>
      </c>
      <c r="F5" s="22" t="s">
        <v>131</v>
      </c>
      <c r="G5" s="23" t="s">
        <v>4</v>
      </c>
      <c r="H5" s="24" t="s">
        <v>62</v>
      </c>
      <c r="I5" s="21" t="s">
        <v>4</v>
      </c>
      <c r="J5" s="22" t="s">
        <v>61</v>
      </c>
      <c r="K5" s="20" t="s">
        <v>105</v>
      </c>
      <c r="L5" s="65"/>
      <c r="M5" s="65"/>
      <c r="N5" s="31"/>
      <c r="O5" s="28"/>
      <c r="P5" s="28"/>
      <c r="Q5" s="21" t="s">
        <v>4</v>
      </c>
      <c r="R5" s="22" t="s">
        <v>131</v>
      </c>
      <c r="S5" s="23" t="s">
        <v>4</v>
      </c>
      <c r="T5" s="24" t="s">
        <v>62</v>
      </c>
      <c r="U5" s="21" t="s">
        <v>4</v>
      </c>
      <c r="V5" s="22" t="s">
        <v>61</v>
      </c>
      <c r="W5" s="20" t="s">
        <v>105</v>
      </c>
      <c r="X5" s="65"/>
      <c r="Y5" s="65"/>
      <c r="Z5" s="65"/>
      <c r="AA5" s="65"/>
      <c r="AB5" s="65"/>
      <c r="AC5" s="65"/>
      <c r="AD5" s="65"/>
      <c r="AE5" s="65"/>
      <c r="AF5" s="27"/>
    </row>
    <row r="6" spans="2:32" ht="9" customHeight="1">
      <c r="B6" s="43">
        <v>1</v>
      </c>
      <c r="C6" s="7" t="s">
        <v>141</v>
      </c>
      <c r="D6" s="14"/>
      <c r="E6" s="40">
        <v>2</v>
      </c>
      <c r="F6" s="40">
        <v>80</v>
      </c>
      <c r="G6" s="40">
        <v>3</v>
      </c>
      <c r="H6" s="40">
        <v>60</v>
      </c>
      <c r="I6" s="40">
        <v>2</v>
      </c>
      <c r="J6" s="40">
        <v>80</v>
      </c>
      <c r="K6" s="40">
        <f aca="true" t="shared" si="0" ref="K6:K16">F6+H6+J6</f>
        <v>220</v>
      </c>
      <c r="L6" s="65"/>
      <c r="M6" s="65"/>
      <c r="N6" s="43">
        <v>1</v>
      </c>
      <c r="O6" s="7" t="s">
        <v>10</v>
      </c>
      <c r="P6" s="18"/>
      <c r="Q6" s="40">
        <v>3</v>
      </c>
      <c r="R6" s="40">
        <v>60</v>
      </c>
      <c r="S6" s="62" t="s">
        <v>106</v>
      </c>
      <c r="T6" s="40">
        <v>0</v>
      </c>
      <c r="U6" s="62" t="s">
        <v>107</v>
      </c>
      <c r="V6" s="40">
        <v>0</v>
      </c>
      <c r="W6" s="40">
        <f aca="true" t="shared" si="1" ref="W6:W13">R6+T6+V6</f>
        <v>60</v>
      </c>
      <c r="X6" s="65"/>
      <c r="Y6" s="65"/>
      <c r="Z6" s="65"/>
      <c r="AA6" s="65"/>
      <c r="AB6" s="65"/>
      <c r="AC6" s="65"/>
      <c r="AD6" s="65"/>
      <c r="AE6" s="65"/>
      <c r="AF6" s="27"/>
    </row>
    <row r="7" spans="2:32" ht="9" customHeight="1">
      <c r="B7" s="43">
        <v>2</v>
      </c>
      <c r="C7" s="7" t="s">
        <v>142</v>
      </c>
      <c r="D7" s="14"/>
      <c r="E7" s="40">
        <v>27</v>
      </c>
      <c r="F7" s="40">
        <v>4</v>
      </c>
      <c r="G7" s="40">
        <v>7</v>
      </c>
      <c r="H7" s="40">
        <v>36</v>
      </c>
      <c r="I7" s="40">
        <v>4</v>
      </c>
      <c r="J7" s="40">
        <v>50</v>
      </c>
      <c r="K7" s="40">
        <f t="shared" si="0"/>
        <v>90</v>
      </c>
      <c r="L7" s="65"/>
      <c r="M7" s="65"/>
      <c r="N7" s="43">
        <v>2</v>
      </c>
      <c r="O7" s="7" t="s">
        <v>56</v>
      </c>
      <c r="P7" s="18"/>
      <c r="Q7" s="40">
        <v>7</v>
      </c>
      <c r="R7" s="40">
        <v>36</v>
      </c>
      <c r="S7" s="62" t="s">
        <v>106</v>
      </c>
      <c r="T7" s="40">
        <v>0</v>
      </c>
      <c r="U7" s="40">
        <v>23</v>
      </c>
      <c r="V7" s="40">
        <v>8</v>
      </c>
      <c r="W7" s="40">
        <f t="shared" si="1"/>
        <v>44</v>
      </c>
      <c r="X7" s="65"/>
      <c r="Y7" s="65"/>
      <c r="Z7" s="65"/>
      <c r="AA7" s="65"/>
      <c r="AB7" s="65"/>
      <c r="AC7" s="65"/>
      <c r="AD7" s="65"/>
      <c r="AE7" s="65"/>
      <c r="AF7" s="27"/>
    </row>
    <row r="8" spans="2:32" ht="9" customHeight="1">
      <c r="B8" s="43">
        <v>3</v>
      </c>
      <c r="C8" s="7" t="s">
        <v>57</v>
      </c>
      <c r="D8" s="15"/>
      <c r="E8" s="40">
        <v>20</v>
      </c>
      <c r="F8" s="40">
        <v>11</v>
      </c>
      <c r="G8" s="40">
        <v>11</v>
      </c>
      <c r="H8" s="40">
        <v>24</v>
      </c>
      <c r="I8" s="62" t="s">
        <v>106</v>
      </c>
      <c r="J8" s="40">
        <v>0</v>
      </c>
      <c r="K8" s="40">
        <f t="shared" si="0"/>
        <v>35</v>
      </c>
      <c r="L8" s="65"/>
      <c r="M8" s="65"/>
      <c r="N8" s="43">
        <v>3</v>
      </c>
      <c r="O8" s="7" t="s">
        <v>6</v>
      </c>
      <c r="P8" s="18"/>
      <c r="Q8" s="40" t="s">
        <v>108</v>
      </c>
      <c r="R8" s="40">
        <v>0</v>
      </c>
      <c r="S8" s="40">
        <v>26</v>
      </c>
      <c r="T8" s="40">
        <v>5</v>
      </c>
      <c r="U8" s="40">
        <v>12</v>
      </c>
      <c r="V8" s="40">
        <v>22</v>
      </c>
      <c r="W8" s="40">
        <f t="shared" si="1"/>
        <v>27</v>
      </c>
      <c r="X8" s="65"/>
      <c r="Y8" s="65"/>
      <c r="Z8" s="65"/>
      <c r="AA8" s="65"/>
      <c r="AB8" s="65"/>
      <c r="AC8" s="65"/>
      <c r="AD8" s="65"/>
      <c r="AE8" s="65"/>
      <c r="AF8" s="27"/>
    </row>
    <row r="9" spans="2:32" ht="9" customHeight="1">
      <c r="B9" s="43">
        <v>4</v>
      </c>
      <c r="C9" s="7" t="s">
        <v>55</v>
      </c>
      <c r="D9" s="16"/>
      <c r="E9" s="40">
        <v>13</v>
      </c>
      <c r="F9" s="40">
        <v>20</v>
      </c>
      <c r="G9" s="62" t="s">
        <v>106</v>
      </c>
      <c r="H9" s="40">
        <v>0</v>
      </c>
      <c r="I9" s="62" t="s">
        <v>106</v>
      </c>
      <c r="J9" s="40">
        <v>0</v>
      </c>
      <c r="K9" s="40">
        <f t="shared" si="0"/>
        <v>20</v>
      </c>
      <c r="L9" s="65"/>
      <c r="M9" s="65"/>
      <c r="N9" s="43">
        <v>4</v>
      </c>
      <c r="O9" s="7" t="s">
        <v>147</v>
      </c>
      <c r="P9" s="18"/>
      <c r="Q9" s="40">
        <v>38</v>
      </c>
      <c r="R9" s="40">
        <v>0</v>
      </c>
      <c r="S9" s="40">
        <v>28</v>
      </c>
      <c r="T9" s="40">
        <v>3</v>
      </c>
      <c r="U9" s="40">
        <v>9</v>
      </c>
      <c r="V9" s="40">
        <v>29</v>
      </c>
      <c r="W9" s="40">
        <f t="shared" si="1"/>
        <v>32</v>
      </c>
      <c r="X9" s="65"/>
      <c r="Y9" s="65"/>
      <c r="Z9" s="65"/>
      <c r="AA9" s="65"/>
      <c r="AB9" s="65"/>
      <c r="AC9" s="65"/>
      <c r="AD9" s="65"/>
      <c r="AE9" s="65"/>
      <c r="AF9" s="27"/>
    </row>
    <row r="10" spans="2:32" ht="9" customHeight="1">
      <c r="B10" s="43">
        <v>5</v>
      </c>
      <c r="C10" s="7" t="s">
        <v>143</v>
      </c>
      <c r="D10" s="13"/>
      <c r="E10" s="40">
        <v>25</v>
      </c>
      <c r="F10" s="40">
        <v>6</v>
      </c>
      <c r="G10" s="62" t="s">
        <v>106</v>
      </c>
      <c r="H10" s="40">
        <v>0</v>
      </c>
      <c r="I10" s="62" t="s">
        <v>106</v>
      </c>
      <c r="J10" s="40">
        <v>0</v>
      </c>
      <c r="K10" s="40">
        <f t="shared" si="0"/>
        <v>6</v>
      </c>
      <c r="L10" s="65"/>
      <c r="M10" s="65"/>
      <c r="N10" s="43">
        <v>5</v>
      </c>
      <c r="O10" s="7" t="s">
        <v>99</v>
      </c>
      <c r="P10" s="18"/>
      <c r="Q10" s="40">
        <v>6</v>
      </c>
      <c r="R10" s="40">
        <v>40</v>
      </c>
      <c r="S10" s="62" t="s">
        <v>106</v>
      </c>
      <c r="T10" s="40">
        <v>0</v>
      </c>
      <c r="U10" s="62" t="s">
        <v>106</v>
      </c>
      <c r="V10" s="40">
        <v>0</v>
      </c>
      <c r="W10" s="40">
        <f t="shared" si="1"/>
        <v>40</v>
      </c>
      <c r="X10" s="65"/>
      <c r="Y10" s="65"/>
      <c r="Z10" s="65"/>
      <c r="AA10" s="65"/>
      <c r="AB10" s="65"/>
      <c r="AC10" s="65"/>
      <c r="AD10" s="65"/>
      <c r="AE10" s="65"/>
      <c r="AF10" s="27"/>
    </row>
    <row r="11" spans="2:32" ht="9" customHeight="1">
      <c r="B11" s="43">
        <v>6</v>
      </c>
      <c r="C11" s="7" t="s">
        <v>58</v>
      </c>
      <c r="D11" s="13"/>
      <c r="E11" s="40">
        <v>7</v>
      </c>
      <c r="F11" s="40">
        <v>36</v>
      </c>
      <c r="G11" s="40">
        <v>2</v>
      </c>
      <c r="H11" s="40">
        <v>80</v>
      </c>
      <c r="I11" s="40">
        <v>2</v>
      </c>
      <c r="J11" s="40">
        <v>80</v>
      </c>
      <c r="K11" s="40">
        <f t="shared" si="0"/>
        <v>196</v>
      </c>
      <c r="L11" s="65"/>
      <c r="M11" s="65"/>
      <c r="N11" s="43">
        <v>6</v>
      </c>
      <c r="O11" s="7" t="s">
        <v>148</v>
      </c>
      <c r="P11" s="18"/>
      <c r="Q11" s="40" t="s">
        <v>106</v>
      </c>
      <c r="R11" s="40">
        <v>0</v>
      </c>
      <c r="S11" s="40">
        <v>20</v>
      </c>
      <c r="T11" s="40">
        <v>11</v>
      </c>
      <c r="U11" s="40">
        <v>16</v>
      </c>
      <c r="V11" s="40">
        <v>15</v>
      </c>
      <c r="W11" s="40">
        <f t="shared" si="1"/>
        <v>26</v>
      </c>
      <c r="X11" s="65"/>
      <c r="Y11" s="65"/>
      <c r="Z11" s="65"/>
      <c r="AA11" s="65"/>
      <c r="AB11" s="65"/>
      <c r="AC11" s="65"/>
      <c r="AD11" s="65"/>
      <c r="AE11" s="65"/>
      <c r="AF11" s="27"/>
    </row>
    <row r="12" spans="2:32" ht="9" customHeight="1">
      <c r="B12" s="43">
        <v>7</v>
      </c>
      <c r="C12" s="7" t="s">
        <v>11</v>
      </c>
      <c r="D12" s="13"/>
      <c r="E12" s="40">
        <v>15</v>
      </c>
      <c r="F12" s="40">
        <v>16</v>
      </c>
      <c r="G12" s="62" t="s">
        <v>106</v>
      </c>
      <c r="H12" s="40">
        <v>0</v>
      </c>
      <c r="I12" s="40">
        <v>19</v>
      </c>
      <c r="J12" s="40">
        <v>12</v>
      </c>
      <c r="K12" s="40">
        <f t="shared" si="0"/>
        <v>28</v>
      </c>
      <c r="L12" s="65"/>
      <c r="M12" s="65"/>
      <c r="N12" s="43">
        <v>7</v>
      </c>
      <c r="O12" s="7" t="s">
        <v>59</v>
      </c>
      <c r="P12" s="18"/>
      <c r="Q12" s="40">
        <v>31</v>
      </c>
      <c r="R12" s="40">
        <v>0</v>
      </c>
      <c r="S12" s="40">
        <v>45</v>
      </c>
      <c r="T12" s="40">
        <v>0</v>
      </c>
      <c r="U12" s="40">
        <v>28</v>
      </c>
      <c r="V12" s="40">
        <v>3</v>
      </c>
      <c r="W12" s="40">
        <f t="shared" si="1"/>
        <v>3</v>
      </c>
      <c r="X12" s="65"/>
      <c r="Y12" s="65"/>
      <c r="Z12" s="65"/>
      <c r="AA12" s="65"/>
      <c r="AB12" s="65"/>
      <c r="AC12" s="65"/>
      <c r="AD12" s="65"/>
      <c r="AE12" s="65"/>
      <c r="AF12" s="27"/>
    </row>
    <row r="13" spans="2:32" ht="9" customHeight="1">
      <c r="B13" s="43">
        <v>8</v>
      </c>
      <c r="C13" s="7" t="s">
        <v>144</v>
      </c>
      <c r="D13" s="13"/>
      <c r="E13" s="40">
        <v>20</v>
      </c>
      <c r="F13" s="40">
        <v>11</v>
      </c>
      <c r="G13" s="62" t="s">
        <v>106</v>
      </c>
      <c r="H13" s="40">
        <v>0</v>
      </c>
      <c r="I13" s="62" t="s">
        <v>106</v>
      </c>
      <c r="J13" s="40">
        <v>0</v>
      </c>
      <c r="K13" s="40">
        <f t="shared" si="0"/>
        <v>11</v>
      </c>
      <c r="L13" s="65"/>
      <c r="M13" s="65"/>
      <c r="N13" s="31"/>
      <c r="O13" s="78" t="s">
        <v>3</v>
      </c>
      <c r="P13" s="79"/>
      <c r="Q13" s="40"/>
      <c r="R13" s="40">
        <f>SUM(R6:R12)</f>
        <v>136</v>
      </c>
      <c r="S13" s="40"/>
      <c r="T13" s="40">
        <f>SUM(T6:T12)</f>
        <v>19</v>
      </c>
      <c r="U13" s="40"/>
      <c r="V13" s="40">
        <f>SUM(V6:V12)</f>
        <v>77</v>
      </c>
      <c r="W13" s="61">
        <f t="shared" si="1"/>
        <v>232</v>
      </c>
      <c r="X13" s="65"/>
      <c r="Y13" s="65"/>
      <c r="Z13" s="65"/>
      <c r="AA13" s="65"/>
      <c r="AB13" s="65"/>
      <c r="AC13" s="65"/>
      <c r="AD13" s="65"/>
      <c r="AE13" s="65"/>
      <c r="AF13" s="27"/>
    </row>
    <row r="14" spans="2:32" ht="9" customHeight="1">
      <c r="B14" s="43">
        <v>9</v>
      </c>
      <c r="C14" s="7" t="s">
        <v>145</v>
      </c>
      <c r="D14" s="13"/>
      <c r="E14" s="40">
        <v>41</v>
      </c>
      <c r="F14" s="40">
        <v>0</v>
      </c>
      <c r="G14" s="40">
        <v>24</v>
      </c>
      <c r="H14" s="40">
        <v>7</v>
      </c>
      <c r="I14" s="40">
        <v>35</v>
      </c>
      <c r="J14" s="40">
        <v>0</v>
      </c>
      <c r="K14" s="40">
        <f t="shared" si="0"/>
        <v>7</v>
      </c>
      <c r="L14" s="65"/>
      <c r="M14" s="65"/>
      <c r="N14" s="51">
        <v>9</v>
      </c>
      <c r="O14" s="55" t="s">
        <v>70</v>
      </c>
      <c r="P14" s="56"/>
      <c r="Q14" s="56"/>
      <c r="R14" s="56"/>
      <c r="S14" s="56"/>
      <c r="T14" s="56"/>
      <c r="U14" s="56"/>
      <c r="V14" s="56"/>
      <c r="W14" s="56"/>
      <c r="X14" s="65"/>
      <c r="Y14" s="65"/>
      <c r="Z14" s="65"/>
      <c r="AA14" s="65"/>
      <c r="AB14" s="65"/>
      <c r="AC14" s="65"/>
      <c r="AD14" s="65"/>
      <c r="AE14" s="65"/>
      <c r="AF14" s="27"/>
    </row>
    <row r="15" spans="2:32" ht="9" customHeight="1">
      <c r="B15" s="43">
        <v>10</v>
      </c>
      <c r="C15" s="7" t="s">
        <v>146</v>
      </c>
      <c r="D15" s="13"/>
      <c r="E15" s="40">
        <v>35</v>
      </c>
      <c r="F15" s="40">
        <v>0</v>
      </c>
      <c r="G15" s="40">
        <v>29</v>
      </c>
      <c r="H15" s="40">
        <v>2</v>
      </c>
      <c r="I15" s="40">
        <v>31</v>
      </c>
      <c r="J15" s="40">
        <v>0</v>
      </c>
      <c r="K15" s="40">
        <f t="shared" si="0"/>
        <v>2</v>
      </c>
      <c r="L15" s="65"/>
      <c r="M15" s="65"/>
      <c r="N15" s="31"/>
      <c r="O15" s="28"/>
      <c r="P15" s="28"/>
      <c r="Q15" s="21" t="s">
        <v>4</v>
      </c>
      <c r="R15" s="22" t="s">
        <v>131</v>
      </c>
      <c r="S15" s="23" t="s">
        <v>4</v>
      </c>
      <c r="T15" s="24" t="s">
        <v>62</v>
      </c>
      <c r="U15" s="21" t="s">
        <v>4</v>
      </c>
      <c r="V15" s="22" t="s">
        <v>61</v>
      </c>
      <c r="W15" s="20" t="s">
        <v>105</v>
      </c>
      <c r="X15" s="65"/>
      <c r="Y15" s="65"/>
      <c r="Z15" s="65"/>
      <c r="AA15" s="65"/>
      <c r="AB15" s="65"/>
      <c r="AC15" s="65"/>
      <c r="AD15" s="65"/>
      <c r="AE15" s="65"/>
      <c r="AF15" s="27"/>
    </row>
    <row r="16" spans="2:32" ht="9" customHeight="1">
      <c r="B16" s="31"/>
      <c r="C16" s="32" t="s">
        <v>3</v>
      </c>
      <c r="D16" s="32"/>
      <c r="E16" s="40"/>
      <c r="F16" s="40">
        <f>SUM(F6:F15)</f>
        <v>184</v>
      </c>
      <c r="G16" s="40"/>
      <c r="H16" s="40">
        <f>SUM(H6:H15)</f>
        <v>209</v>
      </c>
      <c r="I16" s="40"/>
      <c r="J16" s="40">
        <f>SUM(J6:J15)</f>
        <v>222</v>
      </c>
      <c r="K16" s="61">
        <f t="shared" si="0"/>
        <v>615</v>
      </c>
      <c r="L16" s="65"/>
      <c r="M16" s="65"/>
      <c r="N16" s="43">
        <v>1</v>
      </c>
      <c r="O16" s="19" t="s">
        <v>98</v>
      </c>
      <c r="P16" s="18"/>
      <c r="Q16" s="40">
        <v>39</v>
      </c>
      <c r="R16" s="40">
        <v>0</v>
      </c>
      <c r="S16" s="40">
        <v>29</v>
      </c>
      <c r="T16" s="40">
        <v>2</v>
      </c>
      <c r="U16" s="40">
        <v>13</v>
      </c>
      <c r="V16" s="40">
        <v>20</v>
      </c>
      <c r="W16" s="40">
        <f>R16+T16+V16</f>
        <v>22</v>
      </c>
      <c r="X16" s="65"/>
      <c r="Y16" s="65"/>
      <c r="Z16" s="65"/>
      <c r="AA16" s="65"/>
      <c r="AB16" s="65"/>
      <c r="AC16" s="65"/>
      <c r="AD16" s="65"/>
      <c r="AE16" s="65"/>
      <c r="AF16" s="27"/>
    </row>
    <row r="17" spans="2:32" ht="9" customHeight="1">
      <c r="B17" s="51">
        <v>2</v>
      </c>
      <c r="C17" s="55" t="s">
        <v>68</v>
      </c>
      <c r="D17" s="56"/>
      <c r="E17" s="56"/>
      <c r="F17" s="56"/>
      <c r="G17" s="56"/>
      <c r="H17" s="56"/>
      <c r="I17" s="56"/>
      <c r="J17" s="56"/>
      <c r="K17" s="56"/>
      <c r="L17" s="65"/>
      <c r="M17" s="65"/>
      <c r="N17" s="43">
        <v>2</v>
      </c>
      <c r="O17" s="19" t="s">
        <v>93</v>
      </c>
      <c r="P17" s="18"/>
      <c r="Q17" s="40">
        <v>8</v>
      </c>
      <c r="R17" s="40">
        <v>32</v>
      </c>
      <c r="S17" s="62" t="s">
        <v>106</v>
      </c>
      <c r="T17" s="40">
        <v>0</v>
      </c>
      <c r="U17" s="62" t="s">
        <v>106</v>
      </c>
      <c r="V17" s="40">
        <v>0</v>
      </c>
      <c r="W17" s="40">
        <f aca="true" t="shared" si="2" ref="W17:W25">R17+T17+V17</f>
        <v>32</v>
      </c>
      <c r="X17" s="65"/>
      <c r="Y17" s="65"/>
      <c r="Z17" s="65"/>
      <c r="AA17" s="65"/>
      <c r="AB17" s="65"/>
      <c r="AC17" s="65"/>
      <c r="AD17" s="65"/>
      <c r="AE17" s="65"/>
      <c r="AF17" s="27"/>
    </row>
    <row r="18" spans="2:32" ht="9" customHeight="1">
      <c r="B18" s="31"/>
      <c r="C18" s="28"/>
      <c r="D18" s="28"/>
      <c r="E18" s="21" t="s">
        <v>4</v>
      </c>
      <c r="F18" s="22" t="s">
        <v>131</v>
      </c>
      <c r="G18" s="23" t="s">
        <v>4</v>
      </c>
      <c r="H18" s="24" t="s">
        <v>62</v>
      </c>
      <c r="I18" s="21" t="s">
        <v>4</v>
      </c>
      <c r="J18" s="22" t="s">
        <v>61</v>
      </c>
      <c r="K18" s="20" t="s">
        <v>105</v>
      </c>
      <c r="L18" s="65"/>
      <c r="M18" s="65"/>
      <c r="N18" s="43">
        <v>3</v>
      </c>
      <c r="O18" s="19" t="s">
        <v>91</v>
      </c>
      <c r="P18" s="18"/>
      <c r="Q18" s="40">
        <v>41</v>
      </c>
      <c r="R18" s="40">
        <v>0</v>
      </c>
      <c r="S18" s="40">
        <v>9</v>
      </c>
      <c r="T18" s="40">
        <v>29</v>
      </c>
      <c r="U18" s="62" t="s">
        <v>106</v>
      </c>
      <c r="V18" s="40">
        <v>0</v>
      </c>
      <c r="W18" s="40">
        <f t="shared" si="2"/>
        <v>29</v>
      </c>
      <c r="X18" s="65"/>
      <c r="Y18" s="65"/>
      <c r="Z18" s="65"/>
      <c r="AA18" s="65"/>
      <c r="AB18" s="65"/>
      <c r="AC18" s="65"/>
      <c r="AD18" s="65"/>
      <c r="AE18" s="65"/>
      <c r="AF18" s="27"/>
    </row>
    <row r="19" spans="2:32" ht="9" customHeight="1">
      <c r="B19" s="43">
        <v>1</v>
      </c>
      <c r="C19" s="19" t="s">
        <v>65</v>
      </c>
      <c r="D19" s="14"/>
      <c r="E19" s="40">
        <v>16</v>
      </c>
      <c r="F19" s="40">
        <v>15</v>
      </c>
      <c r="G19" s="40">
        <v>2</v>
      </c>
      <c r="H19" s="40">
        <v>80</v>
      </c>
      <c r="I19" s="40">
        <v>36</v>
      </c>
      <c r="J19" s="40">
        <v>0</v>
      </c>
      <c r="K19" s="40">
        <f aca="true" t="shared" si="3" ref="K19:K29">F19+H19+J19</f>
        <v>95</v>
      </c>
      <c r="L19" s="65"/>
      <c r="M19" s="65"/>
      <c r="N19" s="43">
        <v>4</v>
      </c>
      <c r="O19" s="19" t="s">
        <v>159</v>
      </c>
      <c r="P19" s="18"/>
      <c r="Q19" s="40">
        <v>48</v>
      </c>
      <c r="R19" s="40">
        <v>0</v>
      </c>
      <c r="S19" s="40">
        <v>41</v>
      </c>
      <c r="T19" s="40">
        <v>0</v>
      </c>
      <c r="U19" s="40">
        <v>22</v>
      </c>
      <c r="V19" s="40">
        <v>9</v>
      </c>
      <c r="W19" s="40">
        <f t="shared" si="2"/>
        <v>9</v>
      </c>
      <c r="X19" s="65"/>
      <c r="Y19" s="65"/>
      <c r="Z19" s="65"/>
      <c r="AA19" s="65"/>
      <c r="AB19" s="65"/>
      <c r="AC19" s="65"/>
      <c r="AD19" s="65"/>
      <c r="AE19" s="65"/>
      <c r="AF19" s="27"/>
    </row>
    <row r="20" spans="2:32" ht="9" customHeight="1">
      <c r="B20" s="43">
        <v>2</v>
      </c>
      <c r="C20" s="19" t="s">
        <v>67</v>
      </c>
      <c r="D20" s="14"/>
      <c r="E20" s="40">
        <v>43</v>
      </c>
      <c r="F20" s="40">
        <v>0</v>
      </c>
      <c r="G20" s="40">
        <v>33</v>
      </c>
      <c r="H20" s="40">
        <v>0</v>
      </c>
      <c r="I20" s="40">
        <v>32</v>
      </c>
      <c r="J20" s="40">
        <v>0</v>
      </c>
      <c r="K20" s="40">
        <f t="shared" si="3"/>
        <v>0</v>
      </c>
      <c r="L20" s="65"/>
      <c r="M20" s="65"/>
      <c r="N20" s="43">
        <v>5</v>
      </c>
      <c r="O20" s="19" t="s">
        <v>92</v>
      </c>
      <c r="P20" s="18"/>
      <c r="Q20" s="40">
        <v>42</v>
      </c>
      <c r="R20" s="40">
        <v>0</v>
      </c>
      <c r="S20" s="40">
        <v>34</v>
      </c>
      <c r="T20" s="40">
        <v>0</v>
      </c>
      <c r="U20" s="40">
        <v>24</v>
      </c>
      <c r="V20" s="40">
        <v>7</v>
      </c>
      <c r="W20" s="40">
        <f t="shared" si="2"/>
        <v>7</v>
      </c>
      <c r="X20" s="65"/>
      <c r="Y20" s="65"/>
      <c r="Z20" s="65"/>
      <c r="AA20" s="65"/>
      <c r="AB20" s="65"/>
      <c r="AC20" s="65"/>
      <c r="AD20" s="65"/>
      <c r="AE20" s="65"/>
      <c r="AF20" s="27"/>
    </row>
    <row r="21" spans="2:32" ht="9" customHeight="1">
      <c r="B21" s="43">
        <v>3</v>
      </c>
      <c r="C21" s="19" t="s">
        <v>66</v>
      </c>
      <c r="D21" s="14"/>
      <c r="E21" s="40">
        <v>30</v>
      </c>
      <c r="F21" s="40">
        <v>1</v>
      </c>
      <c r="G21" s="62" t="s">
        <v>106</v>
      </c>
      <c r="H21" s="40">
        <v>0</v>
      </c>
      <c r="I21" s="62" t="s">
        <v>108</v>
      </c>
      <c r="J21" s="40">
        <v>0</v>
      </c>
      <c r="K21" s="40">
        <f t="shared" si="3"/>
        <v>1</v>
      </c>
      <c r="L21" s="65"/>
      <c r="M21" s="65"/>
      <c r="N21" s="43">
        <v>6</v>
      </c>
      <c r="O21" s="19" t="s">
        <v>94</v>
      </c>
      <c r="P21" s="18"/>
      <c r="Q21" s="40">
        <v>22</v>
      </c>
      <c r="R21" s="40">
        <v>9</v>
      </c>
      <c r="S21" s="62" t="s">
        <v>106</v>
      </c>
      <c r="T21" s="40">
        <v>0</v>
      </c>
      <c r="U21" s="40">
        <v>3</v>
      </c>
      <c r="V21" s="40">
        <v>60</v>
      </c>
      <c r="W21" s="40">
        <f t="shared" si="2"/>
        <v>69</v>
      </c>
      <c r="X21" s="65"/>
      <c r="Y21" s="65"/>
      <c r="Z21" s="65"/>
      <c r="AA21" s="65"/>
      <c r="AB21" s="65"/>
      <c r="AC21" s="65"/>
      <c r="AD21" s="65"/>
      <c r="AE21" s="65"/>
      <c r="AF21" s="27"/>
    </row>
    <row r="22" spans="2:32" ht="9" customHeight="1">
      <c r="B22" s="43">
        <v>4</v>
      </c>
      <c r="C22" s="19" t="s">
        <v>127</v>
      </c>
      <c r="D22" s="14"/>
      <c r="E22" s="40">
        <v>6</v>
      </c>
      <c r="F22" s="40">
        <v>40</v>
      </c>
      <c r="G22" s="40">
        <v>15</v>
      </c>
      <c r="H22" s="40">
        <v>16</v>
      </c>
      <c r="I22" s="40">
        <v>8</v>
      </c>
      <c r="J22" s="40">
        <v>32</v>
      </c>
      <c r="K22" s="40">
        <f t="shared" si="3"/>
        <v>88</v>
      </c>
      <c r="L22" s="65"/>
      <c r="M22" s="65"/>
      <c r="N22" s="43">
        <v>7</v>
      </c>
      <c r="O22" s="19" t="s">
        <v>96</v>
      </c>
      <c r="P22" s="18"/>
      <c r="Q22" s="40">
        <v>19</v>
      </c>
      <c r="R22" s="40">
        <v>12</v>
      </c>
      <c r="S22" s="62" t="s">
        <v>106</v>
      </c>
      <c r="T22" s="40">
        <v>0</v>
      </c>
      <c r="U22" s="40">
        <v>25</v>
      </c>
      <c r="V22" s="40">
        <v>6</v>
      </c>
      <c r="W22" s="40">
        <f t="shared" si="2"/>
        <v>18</v>
      </c>
      <c r="X22" s="65"/>
      <c r="Y22" s="65"/>
      <c r="Z22" s="65"/>
      <c r="AA22" s="65"/>
      <c r="AB22" s="65"/>
      <c r="AC22" s="65"/>
      <c r="AD22" s="65"/>
      <c r="AE22" s="65"/>
      <c r="AF22" s="27"/>
    </row>
    <row r="23" spans="2:32" ht="9" customHeight="1">
      <c r="B23" s="43">
        <v>5</v>
      </c>
      <c r="C23" s="19" t="s">
        <v>128</v>
      </c>
      <c r="D23" s="14"/>
      <c r="E23" s="40">
        <v>47</v>
      </c>
      <c r="F23" s="40">
        <v>0</v>
      </c>
      <c r="G23" s="40">
        <v>40</v>
      </c>
      <c r="H23" s="40">
        <v>0</v>
      </c>
      <c r="I23" s="40">
        <v>37</v>
      </c>
      <c r="J23" s="40">
        <v>0</v>
      </c>
      <c r="K23" s="40">
        <f t="shared" si="3"/>
        <v>0</v>
      </c>
      <c r="L23" s="65"/>
      <c r="M23" s="65"/>
      <c r="N23" s="43">
        <v>8</v>
      </c>
      <c r="O23" s="19" t="s">
        <v>97</v>
      </c>
      <c r="P23" s="18"/>
      <c r="Q23" s="40">
        <v>23</v>
      </c>
      <c r="R23" s="40">
        <v>8</v>
      </c>
      <c r="S23" s="40">
        <v>19</v>
      </c>
      <c r="T23" s="40">
        <v>12</v>
      </c>
      <c r="U23" s="40">
        <v>14</v>
      </c>
      <c r="V23" s="40">
        <v>18</v>
      </c>
      <c r="W23" s="40">
        <f t="shared" si="2"/>
        <v>38</v>
      </c>
      <c r="X23" s="65"/>
      <c r="Y23" s="65"/>
      <c r="Z23" s="65"/>
      <c r="AA23" s="65"/>
      <c r="AB23" s="65"/>
      <c r="AC23" s="65"/>
      <c r="AD23" s="65"/>
      <c r="AE23" s="65"/>
      <c r="AF23" s="27"/>
    </row>
    <row r="24" spans="2:32" ht="9" customHeight="1">
      <c r="B24" s="43">
        <v>6</v>
      </c>
      <c r="C24" s="19" t="s">
        <v>129</v>
      </c>
      <c r="D24" s="14"/>
      <c r="E24" s="40">
        <v>21</v>
      </c>
      <c r="F24" s="40">
        <v>10</v>
      </c>
      <c r="G24" s="62" t="s">
        <v>106</v>
      </c>
      <c r="H24" s="40">
        <v>0</v>
      </c>
      <c r="I24" s="62" t="s">
        <v>108</v>
      </c>
      <c r="J24" s="40">
        <v>0</v>
      </c>
      <c r="K24" s="40">
        <f t="shared" si="3"/>
        <v>10</v>
      </c>
      <c r="L24" s="65"/>
      <c r="M24" s="65"/>
      <c r="N24" s="43">
        <v>9</v>
      </c>
      <c r="O24" s="19" t="s">
        <v>95</v>
      </c>
      <c r="P24" s="18"/>
      <c r="Q24" s="40">
        <v>37</v>
      </c>
      <c r="R24" s="40">
        <v>0</v>
      </c>
      <c r="S24" s="62" t="s">
        <v>106</v>
      </c>
      <c r="T24" s="40">
        <v>0</v>
      </c>
      <c r="U24" s="40">
        <v>40</v>
      </c>
      <c r="V24" s="40">
        <v>0</v>
      </c>
      <c r="W24" s="40">
        <f t="shared" si="2"/>
        <v>0</v>
      </c>
      <c r="X24" s="65"/>
      <c r="Y24" s="65"/>
      <c r="Z24" s="65"/>
      <c r="AA24" s="65"/>
      <c r="AB24" s="65"/>
      <c r="AC24" s="65"/>
      <c r="AD24" s="65"/>
      <c r="AE24" s="65"/>
      <c r="AF24" s="27"/>
    </row>
    <row r="25" spans="2:32" ht="9" customHeight="1">
      <c r="B25" s="43">
        <v>7</v>
      </c>
      <c r="C25" s="19" t="s">
        <v>64</v>
      </c>
      <c r="D25" s="14"/>
      <c r="E25" s="40">
        <v>9</v>
      </c>
      <c r="F25" s="40">
        <v>29</v>
      </c>
      <c r="G25" s="40">
        <v>11</v>
      </c>
      <c r="H25" s="40">
        <v>24</v>
      </c>
      <c r="I25" s="40">
        <v>8</v>
      </c>
      <c r="J25" s="40">
        <v>32</v>
      </c>
      <c r="K25" s="40">
        <f t="shared" si="3"/>
        <v>85</v>
      </c>
      <c r="L25" s="65"/>
      <c r="M25" s="65"/>
      <c r="N25" s="43">
        <v>10</v>
      </c>
      <c r="O25" s="19" t="s">
        <v>158</v>
      </c>
      <c r="P25" s="18"/>
      <c r="Q25" s="40">
        <v>52</v>
      </c>
      <c r="R25" s="40">
        <v>0</v>
      </c>
      <c r="S25" s="40">
        <v>41</v>
      </c>
      <c r="T25" s="40">
        <v>0</v>
      </c>
      <c r="U25" s="40">
        <v>27</v>
      </c>
      <c r="V25" s="40">
        <v>4</v>
      </c>
      <c r="W25" s="40">
        <f t="shared" si="2"/>
        <v>4</v>
      </c>
      <c r="X25" s="65"/>
      <c r="Y25" s="65"/>
      <c r="Z25" s="65"/>
      <c r="AA25" s="65"/>
      <c r="AB25" s="65"/>
      <c r="AC25" s="65"/>
      <c r="AD25" s="65"/>
      <c r="AE25" s="65"/>
      <c r="AF25" s="27"/>
    </row>
    <row r="26" spans="2:32" ht="9" customHeight="1">
      <c r="B26" s="43">
        <v>8</v>
      </c>
      <c r="C26" s="19" t="s">
        <v>130</v>
      </c>
      <c r="D26" s="14"/>
      <c r="E26" s="40">
        <v>34</v>
      </c>
      <c r="F26" s="40">
        <v>0</v>
      </c>
      <c r="G26" s="40">
        <v>32</v>
      </c>
      <c r="H26" s="40">
        <v>0</v>
      </c>
      <c r="I26" s="40">
        <v>21</v>
      </c>
      <c r="J26" s="40">
        <v>10</v>
      </c>
      <c r="K26" s="40">
        <f t="shared" si="3"/>
        <v>10</v>
      </c>
      <c r="L26" s="65"/>
      <c r="M26" s="65"/>
      <c r="N26" s="31"/>
      <c r="O26" s="81" t="s">
        <v>3</v>
      </c>
      <c r="P26" s="81"/>
      <c r="Q26" s="40"/>
      <c r="R26" s="40">
        <f>SUM(R16:R25)</f>
        <v>61</v>
      </c>
      <c r="S26" s="40"/>
      <c r="T26" s="40">
        <f>SUM(T16:T25)</f>
        <v>43</v>
      </c>
      <c r="U26" s="40"/>
      <c r="V26" s="40">
        <f>SUM(V16:V25)</f>
        <v>124</v>
      </c>
      <c r="W26" s="61">
        <f>R26+T26+V26</f>
        <v>228</v>
      </c>
      <c r="X26" s="65"/>
      <c r="Y26" s="65"/>
      <c r="Z26" s="65"/>
      <c r="AA26" s="65"/>
      <c r="AB26" s="65"/>
      <c r="AC26" s="65"/>
      <c r="AD26" s="65"/>
      <c r="AE26" s="65"/>
      <c r="AF26" s="27"/>
    </row>
    <row r="27" spans="2:32" ht="9" customHeight="1">
      <c r="B27" s="43">
        <v>9</v>
      </c>
      <c r="C27" s="19" t="s">
        <v>63</v>
      </c>
      <c r="D27" s="14"/>
      <c r="E27" s="40">
        <v>14</v>
      </c>
      <c r="F27" s="40">
        <v>18</v>
      </c>
      <c r="G27" s="40">
        <v>12</v>
      </c>
      <c r="H27" s="40">
        <v>22</v>
      </c>
      <c r="I27" s="40">
        <v>17</v>
      </c>
      <c r="J27" s="40">
        <v>14</v>
      </c>
      <c r="K27" s="40">
        <f t="shared" si="3"/>
        <v>54</v>
      </c>
      <c r="L27" s="65"/>
      <c r="M27" s="65"/>
      <c r="N27" s="51">
        <v>10</v>
      </c>
      <c r="O27" s="55" t="s">
        <v>73</v>
      </c>
      <c r="P27" s="56"/>
      <c r="Q27" s="56"/>
      <c r="R27" s="56"/>
      <c r="S27" s="56"/>
      <c r="T27" s="56"/>
      <c r="U27" s="56"/>
      <c r="V27" s="56"/>
      <c r="W27" s="56"/>
      <c r="X27" s="65"/>
      <c r="Y27" s="65"/>
      <c r="Z27" s="65"/>
      <c r="AA27" s="65"/>
      <c r="AB27" s="65"/>
      <c r="AC27" s="65"/>
      <c r="AD27" s="65"/>
      <c r="AE27" s="65"/>
      <c r="AF27" s="27"/>
    </row>
    <row r="28" spans="2:32" ht="9" customHeight="1">
      <c r="B28" s="43">
        <v>10</v>
      </c>
      <c r="C28" s="19" t="s">
        <v>7</v>
      </c>
      <c r="D28" s="14"/>
      <c r="E28" s="40">
        <v>2</v>
      </c>
      <c r="F28" s="40">
        <v>80</v>
      </c>
      <c r="G28" s="40">
        <v>10</v>
      </c>
      <c r="H28" s="40">
        <v>26</v>
      </c>
      <c r="I28" s="40">
        <v>1</v>
      </c>
      <c r="J28" s="40">
        <v>100</v>
      </c>
      <c r="K28" s="40">
        <f t="shared" si="3"/>
        <v>206</v>
      </c>
      <c r="L28" s="65"/>
      <c r="M28" s="65"/>
      <c r="N28" s="31"/>
      <c r="O28" s="28"/>
      <c r="P28" s="28"/>
      <c r="Q28" s="21" t="s">
        <v>4</v>
      </c>
      <c r="R28" s="22" t="s">
        <v>131</v>
      </c>
      <c r="S28" s="23" t="s">
        <v>4</v>
      </c>
      <c r="T28" s="24" t="s">
        <v>62</v>
      </c>
      <c r="U28" s="21" t="s">
        <v>4</v>
      </c>
      <c r="V28" s="22" t="s">
        <v>61</v>
      </c>
      <c r="W28" s="20" t="s">
        <v>105</v>
      </c>
      <c r="X28" s="65"/>
      <c r="Y28" s="65"/>
      <c r="Z28" s="65"/>
      <c r="AA28" s="65"/>
      <c r="AB28" s="65"/>
      <c r="AC28" s="65"/>
      <c r="AD28" s="65"/>
      <c r="AE28" s="65"/>
      <c r="AF28" s="27"/>
    </row>
    <row r="29" spans="2:32" ht="9" customHeight="1">
      <c r="B29" s="31"/>
      <c r="C29" s="78" t="s">
        <v>3</v>
      </c>
      <c r="D29" s="79"/>
      <c r="E29" s="40"/>
      <c r="F29" s="40">
        <f>SUM(F19:F28)</f>
        <v>193</v>
      </c>
      <c r="G29" s="40"/>
      <c r="H29" s="40">
        <f>SUM(H19:H28)</f>
        <v>168</v>
      </c>
      <c r="I29" s="40"/>
      <c r="J29" s="40">
        <f>SUM(J19:J28)</f>
        <v>188</v>
      </c>
      <c r="K29" s="61">
        <f t="shared" si="3"/>
        <v>549</v>
      </c>
      <c r="L29" s="65"/>
      <c r="M29" s="65"/>
      <c r="N29" s="43">
        <v>1</v>
      </c>
      <c r="O29" s="8" t="s">
        <v>100</v>
      </c>
      <c r="P29" s="18"/>
      <c r="Q29" s="40">
        <v>31</v>
      </c>
      <c r="R29" s="40">
        <v>0</v>
      </c>
      <c r="S29" s="40">
        <v>23</v>
      </c>
      <c r="T29" s="40">
        <v>8</v>
      </c>
      <c r="U29" s="40">
        <v>14</v>
      </c>
      <c r="V29" s="40">
        <v>18</v>
      </c>
      <c r="W29" s="40">
        <f aca="true" t="shared" si="4" ref="W29:W34">R29+T29+V29</f>
        <v>26</v>
      </c>
      <c r="X29" s="65"/>
      <c r="Y29" s="65"/>
      <c r="Z29" s="65"/>
      <c r="AA29" s="65"/>
      <c r="AB29" s="65"/>
      <c r="AC29" s="65"/>
      <c r="AD29" s="65"/>
      <c r="AE29" s="65"/>
      <c r="AF29" s="27"/>
    </row>
    <row r="30" spans="2:32" ht="9" customHeight="1">
      <c r="B30" s="51">
        <v>3</v>
      </c>
      <c r="C30" s="52" t="s">
        <v>84</v>
      </c>
      <c r="D30" s="52"/>
      <c r="E30" s="52"/>
      <c r="F30" s="52"/>
      <c r="G30" s="52"/>
      <c r="H30" s="52"/>
      <c r="I30" s="53"/>
      <c r="J30" s="53"/>
      <c r="K30" s="53"/>
      <c r="L30" s="65"/>
      <c r="M30" s="65"/>
      <c r="N30" s="43">
        <v>2</v>
      </c>
      <c r="O30" s="8" t="s">
        <v>103</v>
      </c>
      <c r="P30" s="18"/>
      <c r="Q30" s="40">
        <v>4</v>
      </c>
      <c r="R30" s="40">
        <v>50</v>
      </c>
      <c r="S30" s="40">
        <v>9</v>
      </c>
      <c r="T30" s="40">
        <v>29</v>
      </c>
      <c r="U30" s="40">
        <v>5</v>
      </c>
      <c r="V30" s="40">
        <v>45</v>
      </c>
      <c r="W30" s="40">
        <f t="shared" si="4"/>
        <v>124</v>
      </c>
      <c r="X30" s="65"/>
      <c r="Y30" s="65"/>
      <c r="Z30" s="65"/>
      <c r="AA30" s="65"/>
      <c r="AB30" s="65"/>
      <c r="AC30" s="65"/>
      <c r="AD30" s="65"/>
      <c r="AE30" s="65"/>
      <c r="AF30" s="27"/>
    </row>
    <row r="31" spans="2:32" ht="9" customHeight="1">
      <c r="B31" s="31"/>
      <c r="C31" s="29"/>
      <c r="D31" s="29"/>
      <c r="E31" s="21" t="s">
        <v>4</v>
      </c>
      <c r="F31" s="22" t="s">
        <v>131</v>
      </c>
      <c r="G31" s="23" t="s">
        <v>4</v>
      </c>
      <c r="H31" s="24" t="s">
        <v>62</v>
      </c>
      <c r="I31" s="21" t="s">
        <v>4</v>
      </c>
      <c r="J31" s="22" t="s">
        <v>61</v>
      </c>
      <c r="K31" s="20" t="s">
        <v>105</v>
      </c>
      <c r="L31" s="65"/>
      <c r="M31" s="65"/>
      <c r="N31" s="43">
        <v>3</v>
      </c>
      <c r="O31" s="8" t="s">
        <v>101</v>
      </c>
      <c r="P31" s="18"/>
      <c r="Q31" s="40" t="s">
        <v>106</v>
      </c>
      <c r="R31" s="40">
        <v>0</v>
      </c>
      <c r="S31" s="40">
        <v>15</v>
      </c>
      <c r="T31" s="40">
        <v>16</v>
      </c>
      <c r="U31" s="40">
        <v>11</v>
      </c>
      <c r="V31" s="40">
        <v>24</v>
      </c>
      <c r="W31" s="40">
        <f t="shared" si="4"/>
        <v>40</v>
      </c>
      <c r="X31" s="65"/>
      <c r="Y31" s="65"/>
      <c r="Z31" s="65"/>
      <c r="AA31" s="65"/>
      <c r="AB31" s="65"/>
      <c r="AC31" s="65"/>
      <c r="AD31" s="65"/>
      <c r="AE31" s="65"/>
      <c r="AF31" s="27"/>
    </row>
    <row r="32" spans="2:32" ht="9" customHeight="1">
      <c r="B32" s="43">
        <v>1</v>
      </c>
      <c r="C32" s="7" t="s">
        <v>85</v>
      </c>
      <c r="D32" s="18"/>
      <c r="E32" s="40">
        <v>5</v>
      </c>
      <c r="F32" s="40">
        <v>45</v>
      </c>
      <c r="G32" s="40">
        <v>1</v>
      </c>
      <c r="H32" s="40">
        <v>100</v>
      </c>
      <c r="I32" s="40">
        <v>1</v>
      </c>
      <c r="J32" s="40">
        <v>100</v>
      </c>
      <c r="K32" s="40">
        <f aca="true" t="shared" si="5" ref="K32:K37">F32+H32+J32</f>
        <v>245</v>
      </c>
      <c r="L32" s="65"/>
      <c r="M32" s="65"/>
      <c r="N32" s="43">
        <v>4</v>
      </c>
      <c r="O32" s="8" t="s">
        <v>104</v>
      </c>
      <c r="P32" s="18"/>
      <c r="Q32" s="40">
        <v>39</v>
      </c>
      <c r="R32" s="40">
        <v>0</v>
      </c>
      <c r="S32" s="62" t="s">
        <v>106</v>
      </c>
      <c r="T32" s="40">
        <v>0</v>
      </c>
      <c r="U32" s="40">
        <v>34</v>
      </c>
      <c r="V32" s="40">
        <v>0</v>
      </c>
      <c r="W32" s="40">
        <f t="shared" si="4"/>
        <v>0</v>
      </c>
      <c r="X32" s="65"/>
      <c r="Y32" s="65"/>
      <c r="Z32" s="65"/>
      <c r="AA32" s="65"/>
      <c r="AB32" s="65"/>
      <c r="AC32" s="65"/>
      <c r="AD32" s="65"/>
      <c r="AE32" s="65"/>
      <c r="AF32" s="27"/>
    </row>
    <row r="33" spans="2:32" ht="9" customHeight="1">
      <c r="B33" s="43">
        <v>2</v>
      </c>
      <c r="C33" s="7" t="s">
        <v>86</v>
      </c>
      <c r="D33" s="18"/>
      <c r="E33" s="40">
        <v>21</v>
      </c>
      <c r="F33" s="40">
        <v>10</v>
      </c>
      <c r="G33" s="62" t="s">
        <v>108</v>
      </c>
      <c r="H33" s="40">
        <v>0</v>
      </c>
      <c r="I33" s="40">
        <v>11</v>
      </c>
      <c r="J33" s="40">
        <v>24</v>
      </c>
      <c r="K33" s="40">
        <f t="shared" si="5"/>
        <v>34</v>
      </c>
      <c r="L33" s="65"/>
      <c r="M33" s="65"/>
      <c r="N33" s="43">
        <v>5</v>
      </c>
      <c r="O33" s="8" t="s">
        <v>151</v>
      </c>
      <c r="P33" s="18"/>
      <c r="Q33" s="40" t="s">
        <v>108</v>
      </c>
      <c r="R33" s="40">
        <v>0</v>
      </c>
      <c r="S33" s="40">
        <v>44</v>
      </c>
      <c r="T33" s="40">
        <v>0</v>
      </c>
      <c r="U33" s="40">
        <v>41</v>
      </c>
      <c r="V33" s="40">
        <v>0</v>
      </c>
      <c r="W33" s="40">
        <f t="shared" si="4"/>
        <v>0</v>
      </c>
      <c r="X33" s="65"/>
      <c r="Y33" s="65"/>
      <c r="Z33" s="65"/>
      <c r="AA33" s="65"/>
      <c r="AB33" s="65"/>
      <c r="AC33" s="65"/>
      <c r="AD33" s="65"/>
      <c r="AE33" s="65"/>
      <c r="AF33" s="27"/>
    </row>
    <row r="34" spans="2:32" ht="9" customHeight="1">
      <c r="B34" s="43">
        <v>3</v>
      </c>
      <c r="C34" s="7" t="s">
        <v>152</v>
      </c>
      <c r="D34" s="18"/>
      <c r="E34" s="40" t="s">
        <v>108</v>
      </c>
      <c r="F34" s="40">
        <v>0</v>
      </c>
      <c r="G34" s="62" t="s">
        <v>106</v>
      </c>
      <c r="H34" s="40">
        <v>0</v>
      </c>
      <c r="I34" s="40">
        <v>30</v>
      </c>
      <c r="J34" s="40">
        <v>1</v>
      </c>
      <c r="K34" s="40">
        <f t="shared" si="5"/>
        <v>1</v>
      </c>
      <c r="L34" s="65"/>
      <c r="M34" s="65"/>
      <c r="N34" s="31"/>
      <c r="O34" s="78" t="s">
        <v>3</v>
      </c>
      <c r="P34" s="79"/>
      <c r="Q34" s="40"/>
      <c r="R34" s="40">
        <f>SUM(R29:R33)</f>
        <v>50</v>
      </c>
      <c r="S34" s="40"/>
      <c r="T34" s="40">
        <f>SUM(T29:T33)</f>
        <v>53</v>
      </c>
      <c r="U34" s="40"/>
      <c r="V34" s="40">
        <f>SUM(V29:V33)</f>
        <v>87</v>
      </c>
      <c r="W34" s="61">
        <f t="shared" si="4"/>
        <v>190</v>
      </c>
      <c r="X34" s="65"/>
      <c r="Y34" s="65"/>
      <c r="Z34" s="65"/>
      <c r="AA34" s="65"/>
      <c r="AB34" s="65"/>
      <c r="AC34" s="65"/>
      <c r="AD34" s="65"/>
      <c r="AE34" s="65"/>
      <c r="AF34" s="27"/>
    </row>
    <row r="35" spans="2:32" ht="9" customHeight="1">
      <c r="B35" s="43">
        <v>4</v>
      </c>
      <c r="C35" s="7" t="s">
        <v>87</v>
      </c>
      <c r="D35" s="18"/>
      <c r="E35" s="40">
        <v>1</v>
      </c>
      <c r="F35" s="40">
        <v>100</v>
      </c>
      <c r="G35" s="40">
        <v>3</v>
      </c>
      <c r="H35" s="40">
        <v>60</v>
      </c>
      <c r="I35" s="40">
        <v>9</v>
      </c>
      <c r="J35" s="40">
        <v>29</v>
      </c>
      <c r="K35" s="40">
        <f t="shared" si="5"/>
        <v>189</v>
      </c>
      <c r="L35" s="65"/>
      <c r="M35" s="65"/>
      <c r="N35" s="51">
        <v>11</v>
      </c>
      <c r="O35" s="55" t="s">
        <v>71</v>
      </c>
      <c r="P35" s="56"/>
      <c r="Q35" s="56"/>
      <c r="R35" s="56"/>
      <c r="S35" s="56"/>
      <c r="T35" s="56"/>
      <c r="U35" s="56"/>
      <c r="V35" s="56"/>
      <c r="W35" s="56"/>
      <c r="X35" s="65"/>
      <c r="Y35" s="65"/>
      <c r="Z35" s="65"/>
      <c r="AA35" s="65"/>
      <c r="AB35" s="65"/>
      <c r="AC35" s="65"/>
      <c r="AD35" s="65"/>
      <c r="AE35" s="65"/>
      <c r="AF35" s="27"/>
    </row>
    <row r="36" spans="2:32" ht="9" customHeight="1">
      <c r="B36" s="43">
        <v>5</v>
      </c>
      <c r="C36" s="7" t="s">
        <v>88</v>
      </c>
      <c r="D36" s="18"/>
      <c r="E36" s="40">
        <v>27</v>
      </c>
      <c r="F36" s="40">
        <v>4</v>
      </c>
      <c r="G36" s="62" t="s">
        <v>106</v>
      </c>
      <c r="H36" s="40">
        <v>0</v>
      </c>
      <c r="I36" s="62" t="s">
        <v>106</v>
      </c>
      <c r="J36" s="40">
        <v>0</v>
      </c>
      <c r="K36" s="40">
        <f t="shared" si="5"/>
        <v>4</v>
      </c>
      <c r="L36" s="65"/>
      <c r="M36" s="65"/>
      <c r="N36" s="43"/>
      <c r="O36" s="28"/>
      <c r="P36" s="28"/>
      <c r="Q36" s="21" t="s">
        <v>4</v>
      </c>
      <c r="R36" s="22" t="s">
        <v>131</v>
      </c>
      <c r="S36" s="23" t="s">
        <v>4</v>
      </c>
      <c r="T36" s="24" t="s">
        <v>62</v>
      </c>
      <c r="U36" s="21" t="s">
        <v>4</v>
      </c>
      <c r="V36" s="22" t="s">
        <v>61</v>
      </c>
      <c r="W36" s="20" t="s">
        <v>105</v>
      </c>
      <c r="X36" s="65"/>
      <c r="Y36" s="65"/>
      <c r="Z36" s="65"/>
      <c r="AA36" s="65"/>
      <c r="AB36" s="65"/>
      <c r="AC36" s="65"/>
      <c r="AD36" s="65"/>
      <c r="AE36" s="65"/>
      <c r="AF36" s="27"/>
    </row>
    <row r="37" spans="2:32" ht="9" customHeight="1">
      <c r="B37" s="31"/>
      <c r="C37" s="35" t="s">
        <v>3</v>
      </c>
      <c r="D37" s="36"/>
      <c r="E37" s="40"/>
      <c r="F37" s="40">
        <f>SUM(F32:F36)</f>
        <v>159</v>
      </c>
      <c r="G37" s="40"/>
      <c r="H37" s="40">
        <f>SUM(H32:H36)</f>
        <v>160</v>
      </c>
      <c r="I37" s="40"/>
      <c r="J37" s="40">
        <f>SUM(J32:J36)</f>
        <v>154</v>
      </c>
      <c r="K37" s="61">
        <f t="shared" si="5"/>
        <v>473</v>
      </c>
      <c r="L37" s="65"/>
      <c r="M37" s="65"/>
      <c r="N37" s="43">
        <v>1</v>
      </c>
      <c r="O37" s="8" t="s">
        <v>89</v>
      </c>
      <c r="P37" s="18"/>
      <c r="Q37" s="40">
        <v>15</v>
      </c>
      <c r="R37" s="40">
        <v>16</v>
      </c>
      <c r="S37" s="40">
        <v>18</v>
      </c>
      <c r="T37" s="40">
        <v>13</v>
      </c>
      <c r="U37" s="40">
        <v>21</v>
      </c>
      <c r="V37" s="40">
        <v>10</v>
      </c>
      <c r="W37" s="40">
        <f>R37+T37+V37</f>
        <v>39</v>
      </c>
      <c r="X37" s="65"/>
      <c r="Y37" s="65"/>
      <c r="Z37" s="65"/>
      <c r="AA37" s="65"/>
      <c r="AB37" s="65"/>
      <c r="AC37" s="65"/>
      <c r="AD37" s="65"/>
      <c r="AE37" s="65"/>
      <c r="AF37" s="27"/>
    </row>
    <row r="38" spans="2:32" ht="9" customHeight="1">
      <c r="B38" s="51">
        <v>4</v>
      </c>
      <c r="C38" s="55" t="s">
        <v>132</v>
      </c>
      <c r="D38" s="57"/>
      <c r="E38" s="57"/>
      <c r="F38" s="57"/>
      <c r="G38" s="57"/>
      <c r="H38" s="56"/>
      <c r="I38" s="56"/>
      <c r="J38" s="56"/>
      <c r="K38" s="56"/>
      <c r="L38" s="65"/>
      <c r="M38" s="65"/>
      <c r="N38" s="43">
        <v>2</v>
      </c>
      <c r="O38" s="8" t="s">
        <v>90</v>
      </c>
      <c r="P38" s="18"/>
      <c r="Q38" s="40">
        <v>11</v>
      </c>
      <c r="R38" s="40">
        <v>24</v>
      </c>
      <c r="S38" s="40">
        <v>14</v>
      </c>
      <c r="T38" s="40">
        <v>18</v>
      </c>
      <c r="U38" s="40">
        <v>6</v>
      </c>
      <c r="V38" s="40">
        <v>40</v>
      </c>
      <c r="W38" s="40">
        <f>R38+T38+V38</f>
        <v>82</v>
      </c>
      <c r="X38" s="65"/>
      <c r="Y38" s="65"/>
      <c r="Z38" s="65"/>
      <c r="AA38" s="65"/>
      <c r="AB38" s="65"/>
      <c r="AC38" s="65"/>
      <c r="AD38" s="65"/>
      <c r="AE38" s="65"/>
      <c r="AF38" s="27"/>
    </row>
    <row r="39" spans="2:32" ht="9" customHeight="1">
      <c r="B39" s="31"/>
      <c r="C39" s="6"/>
      <c r="D39" s="6"/>
      <c r="E39" s="21" t="s">
        <v>4</v>
      </c>
      <c r="F39" s="22" t="s">
        <v>131</v>
      </c>
      <c r="G39" s="23" t="s">
        <v>4</v>
      </c>
      <c r="H39" s="24" t="s">
        <v>62</v>
      </c>
      <c r="I39" s="21" t="s">
        <v>4</v>
      </c>
      <c r="J39" s="22" t="s">
        <v>61</v>
      </c>
      <c r="K39" s="20" t="s">
        <v>105</v>
      </c>
      <c r="L39" s="65"/>
      <c r="M39" s="65"/>
      <c r="N39" s="43">
        <v>3</v>
      </c>
      <c r="O39" s="8" t="s">
        <v>160</v>
      </c>
      <c r="P39" s="18"/>
      <c r="Q39" s="40">
        <v>14</v>
      </c>
      <c r="R39" s="40">
        <v>18</v>
      </c>
      <c r="S39" s="40">
        <v>8</v>
      </c>
      <c r="T39" s="40">
        <v>32</v>
      </c>
      <c r="U39" s="40">
        <v>31</v>
      </c>
      <c r="V39" s="40">
        <v>0</v>
      </c>
      <c r="W39" s="40">
        <f>R39+T39+V39</f>
        <v>50</v>
      </c>
      <c r="X39" s="65"/>
      <c r="Y39" s="65"/>
      <c r="Z39" s="65"/>
      <c r="AA39" s="65"/>
      <c r="AB39" s="65"/>
      <c r="AC39" s="65"/>
      <c r="AD39" s="65"/>
      <c r="AE39" s="65"/>
      <c r="AF39" s="27"/>
    </row>
    <row r="40" spans="2:32" ht="9" customHeight="1">
      <c r="B40" s="43">
        <v>1</v>
      </c>
      <c r="C40" s="19" t="s">
        <v>115</v>
      </c>
      <c r="D40" s="17"/>
      <c r="E40" s="40">
        <v>1</v>
      </c>
      <c r="F40" s="40">
        <v>100</v>
      </c>
      <c r="G40" s="62" t="s">
        <v>106</v>
      </c>
      <c r="H40" s="40">
        <v>0</v>
      </c>
      <c r="I40" s="40">
        <v>3</v>
      </c>
      <c r="J40" s="40">
        <v>60</v>
      </c>
      <c r="K40" s="40">
        <f aca="true" t="shared" si="6" ref="K40:K47">F40+H40+J40</f>
        <v>160</v>
      </c>
      <c r="L40" s="65"/>
      <c r="M40" s="65"/>
      <c r="N40" s="31"/>
      <c r="O40" s="78" t="s">
        <v>3</v>
      </c>
      <c r="P40" s="79"/>
      <c r="Q40" s="40"/>
      <c r="R40" s="40">
        <f>SUM(R37:R39)</f>
        <v>58</v>
      </c>
      <c r="S40" s="40"/>
      <c r="T40" s="40">
        <f>SUM(T37:T39)</f>
        <v>63</v>
      </c>
      <c r="U40" s="40"/>
      <c r="V40" s="40">
        <f>SUM(V37:V39)</f>
        <v>50</v>
      </c>
      <c r="W40" s="61">
        <f>R40+T40+V40</f>
        <v>171</v>
      </c>
      <c r="X40" s="65"/>
      <c r="Y40" s="65"/>
      <c r="Z40" s="65"/>
      <c r="AA40" s="65"/>
      <c r="AB40" s="65"/>
      <c r="AC40" s="65"/>
      <c r="AD40" s="65"/>
      <c r="AE40" s="65"/>
      <c r="AF40" s="27"/>
    </row>
    <row r="41" spans="2:32" ht="9" customHeight="1">
      <c r="B41" s="43">
        <v>2</v>
      </c>
      <c r="C41" s="19" t="s">
        <v>116</v>
      </c>
      <c r="D41" s="17"/>
      <c r="E41" s="40">
        <v>10</v>
      </c>
      <c r="F41" s="40">
        <v>26</v>
      </c>
      <c r="G41" s="40">
        <v>13</v>
      </c>
      <c r="H41" s="40">
        <v>20</v>
      </c>
      <c r="I41" s="62" t="s">
        <v>106</v>
      </c>
      <c r="J41" s="40">
        <v>0</v>
      </c>
      <c r="K41" s="40">
        <f t="shared" si="6"/>
        <v>46</v>
      </c>
      <c r="L41" s="65"/>
      <c r="M41" s="65"/>
      <c r="N41" s="51">
        <v>12</v>
      </c>
      <c r="O41" s="55" t="s">
        <v>80</v>
      </c>
      <c r="P41" s="56"/>
      <c r="Q41" s="56"/>
      <c r="R41" s="56"/>
      <c r="S41" s="56"/>
      <c r="T41" s="56"/>
      <c r="U41" s="56"/>
      <c r="V41" s="56"/>
      <c r="W41" s="56"/>
      <c r="X41" s="65"/>
      <c r="Y41" s="65"/>
      <c r="Z41" s="65"/>
      <c r="AA41" s="65"/>
      <c r="AB41" s="65"/>
      <c r="AC41" s="65"/>
      <c r="AD41" s="65"/>
      <c r="AE41" s="65"/>
      <c r="AF41" s="27"/>
    </row>
    <row r="42" spans="2:32" ht="9" customHeight="1">
      <c r="B42" s="43">
        <v>3</v>
      </c>
      <c r="C42" s="19" t="s">
        <v>31</v>
      </c>
      <c r="D42" s="17"/>
      <c r="E42" s="40">
        <v>5</v>
      </c>
      <c r="F42" s="40">
        <v>45</v>
      </c>
      <c r="G42" s="40">
        <v>1</v>
      </c>
      <c r="H42" s="40">
        <v>100</v>
      </c>
      <c r="I42" s="40">
        <v>4</v>
      </c>
      <c r="J42" s="40">
        <v>50</v>
      </c>
      <c r="K42" s="40">
        <f t="shared" si="6"/>
        <v>195</v>
      </c>
      <c r="L42" s="65"/>
      <c r="M42" s="65"/>
      <c r="N42" s="31"/>
      <c r="O42" s="28"/>
      <c r="P42" s="28"/>
      <c r="Q42" s="21" t="s">
        <v>4</v>
      </c>
      <c r="R42" s="22" t="s">
        <v>131</v>
      </c>
      <c r="S42" s="23" t="s">
        <v>4</v>
      </c>
      <c r="T42" s="24" t="s">
        <v>62</v>
      </c>
      <c r="U42" s="21" t="s">
        <v>4</v>
      </c>
      <c r="V42" s="22" t="s">
        <v>61</v>
      </c>
      <c r="W42" s="20" t="s">
        <v>105</v>
      </c>
      <c r="X42" s="65"/>
      <c r="Y42" s="65"/>
      <c r="Z42" s="65"/>
      <c r="AA42" s="65"/>
      <c r="AB42" s="65"/>
      <c r="AC42" s="65"/>
      <c r="AD42" s="65"/>
      <c r="AE42" s="65"/>
      <c r="AF42" s="27"/>
    </row>
    <row r="43" spans="2:32" ht="9" customHeight="1">
      <c r="B43" s="43">
        <v>4</v>
      </c>
      <c r="C43" s="19" t="s">
        <v>117</v>
      </c>
      <c r="D43" s="17"/>
      <c r="E43" s="40">
        <v>49</v>
      </c>
      <c r="F43" s="40">
        <v>0</v>
      </c>
      <c r="G43" s="40">
        <v>27</v>
      </c>
      <c r="H43" s="40">
        <v>4</v>
      </c>
      <c r="I43" s="40">
        <v>38</v>
      </c>
      <c r="J43" s="40">
        <v>0</v>
      </c>
      <c r="K43" s="40">
        <f t="shared" si="6"/>
        <v>4</v>
      </c>
      <c r="L43" s="65"/>
      <c r="M43" s="65"/>
      <c r="N43" s="43">
        <v>1</v>
      </c>
      <c r="O43" s="7" t="s">
        <v>81</v>
      </c>
      <c r="P43" s="18"/>
      <c r="Q43" s="40">
        <v>17</v>
      </c>
      <c r="R43" s="40">
        <v>14</v>
      </c>
      <c r="S43" s="40">
        <v>21</v>
      </c>
      <c r="T43" s="40">
        <v>10</v>
      </c>
      <c r="U43" s="40">
        <v>41</v>
      </c>
      <c r="V43" s="40">
        <v>0</v>
      </c>
      <c r="W43" s="40">
        <f aca="true" t="shared" si="7" ref="W43:W51">R43+T43+V43</f>
        <v>24</v>
      </c>
      <c r="X43" s="65"/>
      <c r="Y43" s="65"/>
      <c r="Z43" s="65"/>
      <c r="AA43" s="65"/>
      <c r="AB43" s="65"/>
      <c r="AC43" s="65"/>
      <c r="AD43" s="65"/>
      <c r="AE43" s="65"/>
      <c r="AF43" s="27"/>
    </row>
    <row r="44" spans="2:32" ht="9" customHeight="1">
      <c r="B44" s="43">
        <v>5</v>
      </c>
      <c r="C44" s="19" t="s">
        <v>118</v>
      </c>
      <c r="D44" s="17"/>
      <c r="E44" s="40">
        <v>53</v>
      </c>
      <c r="F44" s="40">
        <v>0</v>
      </c>
      <c r="G44" s="40">
        <v>31</v>
      </c>
      <c r="H44" s="40">
        <v>0</v>
      </c>
      <c r="I44" s="40">
        <v>26</v>
      </c>
      <c r="J44" s="40">
        <v>5</v>
      </c>
      <c r="K44" s="40">
        <f t="shared" si="6"/>
        <v>5</v>
      </c>
      <c r="L44" s="65"/>
      <c r="M44" s="65"/>
      <c r="N44" s="43">
        <v>2</v>
      </c>
      <c r="O44" s="7" t="s">
        <v>136</v>
      </c>
      <c r="P44" s="18"/>
      <c r="Q44" s="40" t="s">
        <v>108</v>
      </c>
      <c r="R44" s="40">
        <v>0</v>
      </c>
      <c r="S44" s="62" t="s">
        <v>108</v>
      </c>
      <c r="T44" s="40">
        <v>0</v>
      </c>
      <c r="U44" s="62" t="s">
        <v>108</v>
      </c>
      <c r="V44" s="40">
        <v>0</v>
      </c>
      <c r="W44" s="40">
        <f t="shared" si="7"/>
        <v>0</v>
      </c>
      <c r="X44" s="65"/>
      <c r="Y44" s="65"/>
      <c r="Z44" s="65"/>
      <c r="AA44" s="65"/>
      <c r="AB44" s="65"/>
      <c r="AC44" s="65"/>
      <c r="AD44" s="65"/>
      <c r="AE44" s="65"/>
      <c r="AF44" s="27"/>
    </row>
    <row r="45" spans="2:32" ht="9" customHeight="1">
      <c r="B45" s="43">
        <v>6</v>
      </c>
      <c r="C45" s="19" t="s">
        <v>119</v>
      </c>
      <c r="D45" s="17"/>
      <c r="E45" s="40">
        <v>57</v>
      </c>
      <c r="F45" s="40">
        <v>0</v>
      </c>
      <c r="G45" s="40">
        <v>42</v>
      </c>
      <c r="H45" s="40">
        <v>0</v>
      </c>
      <c r="I45" s="40">
        <v>42</v>
      </c>
      <c r="J45" s="40">
        <v>0</v>
      </c>
      <c r="K45" s="40">
        <f t="shared" si="6"/>
        <v>0</v>
      </c>
      <c r="L45" s="65"/>
      <c r="M45" s="65"/>
      <c r="N45" s="43">
        <v>3</v>
      </c>
      <c r="O45" s="7" t="s">
        <v>137</v>
      </c>
      <c r="P45" s="18"/>
      <c r="Q45" s="40">
        <v>33</v>
      </c>
      <c r="R45" s="40">
        <v>0</v>
      </c>
      <c r="S45" s="62" t="s">
        <v>106</v>
      </c>
      <c r="T45" s="40">
        <v>0</v>
      </c>
      <c r="U45" s="40">
        <v>17</v>
      </c>
      <c r="V45" s="40">
        <v>14</v>
      </c>
      <c r="W45" s="40">
        <f t="shared" si="7"/>
        <v>14</v>
      </c>
      <c r="X45" s="65"/>
      <c r="Y45" s="65"/>
      <c r="Z45" s="65"/>
      <c r="AA45" s="65"/>
      <c r="AB45" s="65"/>
      <c r="AC45" s="65"/>
      <c r="AD45" s="65"/>
      <c r="AE45" s="65"/>
      <c r="AF45" s="27"/>
    </row>
    <row r="46" spans="2:32" ht="9" customHeight="1">
      <c r="B46" s="43">
        <v>7</v>
      </c>
      <c r="C46" s="19" t="s">
        <v>120</v>
      </c>
      <c r="D46" s="17"/>
      <c r="E46" s="40">
        <v>44</v>
      </c>
      <c r="F46" s="40">
        <v>0</v>
      </c>
      <c r="G46" s="40">
        <v>33</v>
      </c>
      <c r="H46" s="40">
        <v>0</v>
      </c>
      <c r="I46" s="40">
        <v>24</v>
      </c>
      <c r="J46" s="40">
        <v>7</v>
      </c>
      <c r="K46" s="40">
        <f t="shared" si="6"/>
        <v>7</v>
      </c>
      <c r="L46" s="65"/>
      <c r="M46" s="65"/>
      <c r="N46" s="43">
        <v>4</v>
      </c>
      <c r="O46" s="7" t="s">
        <v>82</v>
      </c>
      <c r="P46" s="18"/>
      <c r="Q46" s="40" t="s">
        <v>108</v>
      </c>
      <c r="R46" s="40">
        <v>0</v>
      </c>
      <c r="S46" s="62" t="s">
        <v>106</v>
      </c>
      <c r="T46" s="40">
        <v>0</v>
      </c>
      <c r="U46" s="40">
        <v>20</v>
      </c>
      <c r="V46" s="40">
        <v>11</v>
      </c>
      <c r="W46" s="40">
        <f t="shared" si="7"/>
        <v>11</v>
      </c>
      <c r="X46" s="65"/>
      <c r="Y46" s="65"/>
      <c r="Z46" s="65"/>
      <c r="AA46" s="65"/>
      <c r="AB46" s="65"/>
      <c r="AC46" s="65"/>
      <c r="AD46" s="65"/>
      <c r="AE46" s="65"/>
      <c r="AF46" s="27"/>
    </row>
    <row r="47" spans="2:32" ht="9" customHeight="1">
      <c r="B47" s="31"/>
      <c r="C47" s="78" t="s">
        <v>3</v>
      </c>
      <c r="D47" s="79"/>
      <c r="E47" s="40"/>
      <c r="F47" s="40">
        <f>SUM(F40:F46)</f>
        <v>171</v>
      </c>
      <c r="G47" s="40"/>
      <c r="H47" s="40">
        <f>SUM(H40:H46)</f>
        <v>124</v>
      </c>
      <c r="I47" s="40"/>
      <c r="J47" s="40">
        <f>SUM(J40:J46)</f>
        <v>122</v>
      </c>
      <c r="K47" s="61">
        <f t="shared" si="6"/>
        <v>417</v>
      </c>
      <c r="L47" s="65"/>
      <c r="M47" s="65"/>
      <c r="N47" s="43">
        <v>5</v>
      </c>
      <c r="O47" s="7" t="s">
        <v>138</v>
      </c>
      <c r="P47" s="18"/>
      <c r="Q47" s="40">
        <v>37</v>
      </c>
      <c r="R47" s="40">
        <v>0</v>
      </c>
      <c r="S47" s="40">
        <v>31</v>
      </c>
      <c r="T47" s="40">
        <v>0</v>
      </c>
      <c r="U47" s="40">
        <v>19</v>
      </c>
      <c r="V47" s="40">
        <v>12</v>
      </c>
      <c r="W47" s="40">
        <f t="shared" si="7"/>
        <v>12</v>
      </c>
      <c r="X47" s="65"/>
      <c r="Y47" s="65"/>
      <c r="Z47" s="65"/>
      <c r="AA47" s="65"/>
      <c r="AB47" s="65"/>
      <c r="AC47" s="65"/>
      <c r="AD47" s="65"/>
      <c r="AE47" s="65"/>
      <c r="AF47" s="27"/>
    </row>
    <row r="48" spans="2:32" ht="9" customHeight="1">
      <c r="B48" s="60">
        <v>5</v>
      </c>
      <c r="C48" s="52" t="s">
        <v>69</v>
      </c>
      <c r="D48" s="52"/>
      <c r="E48" s="52"/>
      <c r="F48" s="52"/>
      <c r="G48" s="52"/>
      <c r="H48" s="52"/>
      <c r="I48" s="53"/>
      <c r="J48" s="53"/>
      <c r="K48" s="53"/>
      <c r="L48" s="65"/>
      <c r="M48" s="65"/>
      <c r="N48" s="43">
        <v>6</v>
      </c>
      <c r="O48" s="7" t="s">
        <v>83</v>
      </c>
      <c r="P48" s="18"/>
      <c r="Q48" s="40">
        <v>13</v>
      </c>
      <c r="R48" s="40">
        <v>20</v>
      </c>
      <c r="S48" s="62" t="s">
        <v>106</v>
      </c>
      <c r="T48" s="40">
        <v>0</v>
      </c>
      <c r="U48" s="40">
        <v>7</v>
      </c>
      <c r="V48" s="40">
        <v>36</v>
      </c>
      <c r="W48" s="40">
        <f t="shared" si="7"/>
        <v>56</v>
      </c>
      <c r="X48" s="65"/>
      <c r="Y48" s="65"/>
      <c r="Z48" s="65"/>
      <c r="AA48" s="65"/>
      <c r="AB48" s="65"/>
      <c r="AC48" s="65"/>
      <c r="AD48" s="65"/>
      <c r="AE48" s="65"/>
      <c r="AF48" s="27"/>
    </row>
    <row r="49" spans="2:32" ht="9" customHeight="1">
      <c r="B49" s="34"/>
      <c r="C49" s="29"/>
      <c r="D49" s="29"/>
      <c r="E49" s="21" t="s">
        <v>4</v>
      </c>
      <c r="F49" s="22" t="s">
        <v>131</v>
      </c>
      <c r="G49" s="23" t="s">
        <v>4</v>
      </c>
      <c r="H49" s="24" t="s">
        <v>62</v>
      </c>
      <c r="I49" s="21" t="s">
        <v>4</v>
      </c>
      <c r="J49" s="22" t="s">
        <v>61</v>
      </c>
      <c r="K49" s="20" t="s">
        <v>105</v>
      </c>
      <c r="L49" s="65"/>
      <c r="M49" s="65"/>
      <c r="N49" s="43">
        <v>7</v>
      </c>
      <c r="O49" s="7" t="s">
        <v>134</v>
      </c>
      <c r="P49" s="18"/>
      <c r="Q49" s="40" t="s">
        <v>106</v>
      </c>
      <c r="R49" s="40">
        <v>0</v>
      </c>
      <c r="S49" s="40">
        <v>18</v>
      </c>
      <c r="T49" s="40">
        <v>13</v>
      </c>
      <c r="U49" s="62" t="s">
        <v>106</v>
      </c>
      <c r="V49" s="40">
        <v>0</v>
      </c>
      <c r="W49" s="40">
        <f t="shared" si="7"/>
        <v>13</v>
      </c>
      <c r="X49" s="65"/>
      <c r="Y49" s="65"/>
      <c r="Z49" s="65"/>
      <c r="AA49" s="65"/>
      <c r="AB49" s="65"/>
      <c r="AC49" s="65"/>
      <c r="AD49" s="65"/>
      <c r="AE49" s="65"/>
      <c r="AF49" s="27"/>
    </row>
    <row r="50" spans="2:32" ht="9" customHeight="1">
      <c r="B50" s="43">
        <v>1</v>
      </c>
      <c r="C50" s="19" t="s">
        <v>74</v>
      </c>
      <c r="D50" s="38"/>
      <c r="E50" s="40" t="s">
        <v>108</v>
      </c>
      <c r="F50" s="40">
        <v>0</v>
      </c>
      <c r="G50" s="62" t="s">
        <v>106</v>
      </c>
      <c r="H50" s="40">
        <v>0</v>
      </c>
      <c r="I50" s="62" t="s">
        <v>108</v>
      </c>
      <c r="J50" s="40">
        <v>0</v>
      </c>
      <c r="K50" s="40">
        <f>F50+H50+J50</f>
        <v>0</v>
      </c>
      <c r="L50" s="65"/>
      <c r="M50" s="65"/>
      <c r="N50" s="43">
        <v>8</v>
      </c>
      <c r="O50" s="7" t="s">
        <v>135</v>
      </c>
      <c r="P50" s="18"/>
      <c r="Q50" s="40">
        <v>43</v>
      </c>
      <c r="R50" s="40">
        <v>0</v>
      </c>
      <c r="S50" s="40">
        <v>39</v>
      </c>
      <c r="T50" s="40">
        <v>0</v>
      </c>
      <c r="U50" s="62" t="s">
        <v>106</v>
      </c>
      <c r="V50" s="40">
        <v>0</v>
      </c>
      <c r="W50" s="40">
        <f t="shared" si="7"/>
        <v>0</v>
      </c>
      <c r="X50" s="65"/>
      <c r="Y50" s="65"/>
      <c r="Z50" s="65"/>
      <c r="AA50" s="65"/>
      <c r="AB50" s="65"/>
      <c r="AC50" s="65"/>
      <c r="AD50" s="65"/>
      <c r="AE50" s="65"/>
      <c r="AF50" s="27"/>
    </row>
    <row r="51" spans="2:32" ht="9" customHeight="1">
      <c r="B51" s="43">
        <v>2</v>
      </c>
      <c r="C51" s="19" t="s">
        <v>123</v>
      </c>
      <c r="D51" s="38"/>
      <c r="E51" s="40">
        <v>32</v>
      </c>
      <c r="F51" s="40">
        <v>0</v>
      </c>
      <c r="G51" s="40">
        <v>17</v>
      </c>
      <c r="H51" s="40">
        <v>14</v>
      </c>
      <c r="I51" s="40">
        <v>10</v>
      </c>
      <c r="J51" s="40">
        <v>26</v>
      </c>
      <c r="K51" s="40">
        <f aca="true" t="shared" si="8" ref="K51:K59">F51+H51+J51</f>
        <v>40</v>
      </c>
      <c r="L51" s="65"/>
      <c r="M51" s="65"/>
      <c r="N51" s="31"/>
      <c r="O51" s="78" t="s">
        <v>3</v>
      </c>
      <c r="P51" s="79"/>
      <c r="Q51" s="40"/>
      <c r="R51" s="40">
        <f>SUM(R43:R50)</f>
        <v>34</v>
      </c>
      <c r="S51" s="40"/>
      <c r="T51" s="40">
        <f>SUM(T43:T50)</f>
        <v>23</v>
      </c>
      <c r="U51" s="40"/>
      <c r="V51" s="40">
        <f>SUM(V43:V50)</f>
        <v>73</v>
      </c>
      <c r="W51" s="61">
        <f t="shared" si="7"/>
        <v>130</v>
      </c>
      <c r="X51" s="65"/>
      <c r="Y51" s="65"/>
      <c r="Z51" s="65"/>
      <c r="AA51" s="65"/>
      <c r="AB51" s="65"/>
      <c r="AC51" s="65"/>
      <c r="AD51" s="65"/>
      <c r="AE51" s="65"/>
      <c r="AF51" s="27"/>
    </row>
    <row r="52" spans="2:32" ht="9" customHeight="1">
      <c r="B52" s="43">
        <v>3</v>
      </c>
      <c r="C52" s="19" t="s">
        <v>75</v>
      </c>
      <c r="D52" s="38"/>
      <c r="E52" s="40">
        <v>4</v>
      </c>
      <c r="F52" s="40">
        <v>50</v>
      </c>
      <c r="G52" s="40">
        <v>6</v>
      </c>
      <c r="H52" s="40">
        <v>40</v>
      </c>
      <c r="I52" s="40">
        <v>5</v>
      </c>
      <c r="J52" s="40">
        <v>45</v>
      </c>
      <c r="K52" s="40">
        <f t="shared" si="8"/>
        <v>135</v>
      </c>
      <c r="L52" s="65"/>
      <c r="M52" s="65"/>
      <c r="N52" s="51">
        <v>13</v>
      </c>
      <c r="O52" s="55" t="s">
        <v>0</v>
      </c>
      <c r="P52" s="57"/>
      <c r="Q52" s="57"/>
      <c r="R52" s="56"/>
      <c r="S52" s="56"/>
      <c r="T52" s="56"/>
      <c r="U52" s="56"/>
      <c r="V52" s="54"/>
      <c r="W52" s="54"/>
      <c r="X52" s="65"/>
      <c r="Y52" s="65"/>
      <c r="Z52" s="65"/>
      <c r="AA52" s="65"/>
      <c r="AB52" s="65"/>
      <c r="AC52" s="65"/>
      <c r="AD52" s="65"/>
      <c r="AE52" s="65"/>
      <c r="AF52" s="27"/>
    </row>
    <row r="53" spans="2:32" ht="9" customHeight="1">
      <c r="B53" s="43">
        <v>4</v>
      </c>
      <c r="C53" s="19" t="s">
        <v>76</v>
      </c>
      <c r="D53" s="38"/>
      <c r="E53" s="40">
        <v>24</v>
      </c>
      <c r="F53" s="40">
        <v>7</v>
      </c>
      <c r="G53" s="40">
        <v>12</v>
      </c>
      <c r="H53" s="40">
        <v>22</v>
      </c>
      <c r="I53" s="62" t="s">
        <v>107</v>
      </c>
      <c r="J53" s="40">
        <v>0</v>
      </c>
      <c r="K53" s="40">
        <f t="shared" si="8"/>
        <v>29</v>
      </c>
      <c r="L53" s="65"/>
      <c r="M53" s="65"/>
      <c r="N53" s="31"/>
      <c r="O53" s="6"/>
      <c r="P53" s="6"/>
      <c r="Q53" s="21" t="s">
        <v>4</v>
      </c>
      <c r="R53" s="22" t="s">
        <v>131</v>
      </c>
      <c r="S53" s="23" t="s">
        <v>4</v>
      </c>
      <c r="T53" s="24" t="s">
        <v>62</v>
      </c>
      <c r="U53" s="23" t="s">
        <v>4</v>
      </c>
      <c r="V53" s="22" t="s">
        <v>61</v>
      </c>
      <c r="W53" s="22" t="s">
        <v>105</v>
      </c>
      <c r="X53" s="65"/>
      <c r="Y53" s="65"/>
      <c r="Z53" s="65"/>
      <c r="AA53" s="65"/>
      <c r="AB53" s="65"/>
      <c r="AC53" s="65"/>
      <c r="AD53" s="65"/>
      <c r="AE53" s="65"/>
      <c r="AF53" s="27"/>
    </row>
    <row r="54" spans="2:32" ht="9" customHeight="1">
      <c r="B54" s="43">
        <v>5</v>
      </c>
      <c r="C54" s="19" t="s">
        <v>124</v>
      </c>
      <c r="D54" s="38"/>
      <c r="E54" s="40">
        <v>45</v>
      </c>
      <c r="F54" s="40">
        <v>0</v>
      </c>
      <c r="G54" s="62" t="s">
        <v>108</v>
      </c>
      <c r="H54" s="40">
        <v>0</v>
      </c>
      <c r="I54" s="62" t="s">
        <v>108</v>
      </c>
      <c r="J54" s="40">
        <v>0</v>
      </c>
      <c r="K54" s="40">
        <f t="shared" si="8"/>
        <v>0</v>
      </c>
      <c r="L54" s="65"/>
      <c r="M54" s="65"/>
      <c r="N54" s="43">
        <v>1</v>
      </c>
      <c r="O54" s="7" t="s">
        <v>20</v>
      </c>
      <c r="P54" s="16"/>
      <c r="Q54" s="40">
        <v>9</v>
      </c>
      <c r="R54" s="40">
        <v>29</v>
      </c>
      <c r="S54" s="40">
        <v>4</v>
      </c>
      <c r="T54" s="40">
        <v>50</v>
      </c>
      <c r="U54" s="40">
        <v>7</v>
      </c>
      <c r="V54" s="40">
        <v>36</v>
      </c>
      <c r="W54" s="40">
        <f>R54+T54+V54</f>
        <v>115</v>
      </c>
      <c r="X54" s="65"/>
      <c r="Y54" s="65"/>
      <c r="Z54" s="65"/>
      <c r="AA54" s="65"/>
      <c r="AB54" s="65"/>
      <c r="AC54" s="65"/>
      <c r="AD54" s="65"/>
      <c r="AE54" s="65"/>
      <c r="AF54" s="27"/>
    </row>
    <row r="55" spans="2:32" ht="9" customHeight="1">
      <c r="B55" s="43">
        <v>6</v>
      </c>
      <c r="C55" s="19" t="s">
        <v>77</v>
      </c>
      <c r="D55" s="37"/>
      <c r="E55" s="40">
        <v>28</v>
      </c>
      <c r="F55" s="40">
        <v>3</v>
      </c>
      <c r="G55" s="40">
        <v>7</v>
      </c>
      <c r="H55" s="40">
        <v>36</v>
      </c>
      <c r="I55" s="62" t="s">
        <v>107</v>
      </c>
      <c r="J55" s="40">
        <v>0</v>
      </c>
      <c r="K55" s="40">
        <f t="shared" si="8"/>
        <v>39</v>
      </c>
      <c r="L55" s="65"/>
      <c r="M55" s="65"/>
      <c r="N55" s="43">
        <v>2</v>
      </c>
      <c r="O55" s="7" t="s">
        <v>21</v>
      </c>
      <c r="P55" s="16"/>
      <c r="Q55" s="40">
        <v>29</v>
      </c>
      <c r="R55" s="40">
        <v>2</v>
      </c>
      <c r="S55" s="40">
        <v>32</v>
      </c>
      <c r="T55" s="40">
        <v>0</v>
      </c>
      <c r="U55" s="40">
        <v>29</v>
      </c>
      <c r="V55" s="40">
        <v>2</v>
      </c>
      <c r="W55" s="40">
        <f>R55+T55+V55</f>
        <v>4</v>
      </c>
      <c r="X55" s="65"/>
      <c r="Y55" s="65"/>
      <c r="Z55" s="65"/>
      <c r="AA55" s="65"/>
      <c r="AB55" s="65"/>
      <c r="AC55" s="65"/>
      <c r="AD55" s="65"/>
      <c r="AE55" s="65"/>
      <c r="AF55" s="27"/>
    </row>
    <row r="56" spans="2:32" ht="9" customHeight="1">
      <c r="B56" s="43">
        <v>7</v>
      </c>
      <c r="C56" s="19" t="s">
        <v>78</v>
      </c>
      <c r="D56" s="38"/>
      <c r="E56" s="40" t="s">
        <v>106</v>
      </c>
      <c r="F56" s="40">
        <v>0</v>
      </c>
      <c r="G56" s="40">
        <v>13</v>
      </c>
      <c r="H56" s="40">
        <v>20</v>
      </c>
      <c r="I56" s="40">
        <v>13</v>
      </c>
      <c r="J56" s="40">
        <v>20</v>
      </c>
      <c r="K56" s="40">
        <f t="shared" si="8"/>
        <v>40</v>
      </c>
      <c r="L56" s="65"/>
      <c r="M56" s="65"/>
      <c r="N56" s="31"/>
      <c r="O56" s="78" t="s">
        <v>3</v>
      </c>
      <c r="P56" s="79"/>
      <c r="Q56" s="40"/>
      <c r="R56" s="40">
        <f>SUM(R54:R55)</f>
        <v>31</v>
      </c>
      <c r="S56" s="40"/>
      <c r="T56" s="40">
        <f>SUM(T54:T55)</f>
        <v>50</v>
      </c>
      <c r="U56" s="40"/>
      <c r="V56" s="40">
        <f>SUM(V54:V55)</f>
        <v>38</v>
      </c>
      <c r="W56" s="61">
        <f>R56+T56+V56</f>
        <v>119</v>
      </c>
      <c r="X56" s="65"/>
      <c r="Y56" s="65"/>
      <c r="Z56" s="65"/>
      <c r="AA56" s="65"/>
      <c r="AB56" s="65"/>
      <c r="AC56" s="65"/>
      <c r="AD56" s="65"/>
      <c r="AE56" s="65"/>
      <c r="AF56" s="27"/>
    </row>
    <row r="57" spans="2:32" ht="9" customHeight="1">
      <c r="B57" s="43">
        <v>8</v>
      </c>
      <c r="C57" s="19" t="s">
        <v>79</v>
      </c>
      <c r="D57" s="38"/>
      <c r="E57" s="40">
        <v>30</v>
      </c>
      <c r="F57" s="40">
        <v>1</v>
      </c>
      <c r="G57" s="40">
        <v>28</v>
      </c>
      <c r="H57" s="40">
        <v>3</v>
      </c>
      <c r="I57" s="40">
        <v>32</v>
      </c>
      <c r="J57" s="40">
        <v>0</v>
      </c>
      <c r="K57" s="40">
        <f t="shared" si="8"/>
        <v>4</v>
      </c>
      <c r="L57" s="65"/>
      <c r="M57" s="65"/>
      <c r="N57" s="51">
        <v>14</v>
      </c>
      <c r="O57" s="55" t="s">
        <v>1</v>
      </c>
      <c r="P57" s="56"/>
      <c r="Q57" s="56"/>
      <c r="R57" s="56"/>
      <c r="S57" s="56"/>
      <c r="T57" s="56"/>
      <c r="U57" s="56"/>
      <c r="V57" s="56"/>
      <c r="W57" s="56"/>
      <c r="X57" s="65"/>
      <c r="Y57" s="65"/>
      <c r="Z57" s="65"/>
      <c r="AA57" s="65"/>
      <c r="AB57" s="65"/>
      <c r="AC57" s="65"/>
      <c r="AD57" s="65"/>
      <c r="AE57" s="65"/>
      <c r="AF57" s="27"/>
    </row>
    <row r="58" spans="2:32" ht="9" customHeight="1">
      <c r="B58" s="43">
        <v>9</v>
      </c>
      <c r="C58" s="19" t="s">
        <v>125</v>
      </c>
      <c r="D58" s="38"/>
      <c r="E58" s="40" t="s">
        <v>106</v>
      </c>
      <c r="F58" s="40">
        <v>0</v>
      </c>
      <c r="G58" s="40">
        <v>25</v>
      </c>
      <c r="H58" s="40">
        <v>6</v>
      </c>
      <c r="I58" s="40">
        <v>37</v>
      </c>
      <c r="J58" s="40">
        <v>0</v>
      </c>
      <c r="K58" s="40">
        <f t="shared" si="8"/>
        <v>6</v>
      </c>
      <c r="L58" s="65"/>
      <c r="M58" s="65"/>
      <c r="N58" s="31"/>
      <c r="O58" s="4"/>
      <c r="P58" s="5"/>
      <c r="Q58" s="21" t="s">
        <v>4</v>
      </c>
      <c r="R58" s="22" t="s">
        <v>131</v>
      </c>
      <c r="S58" s="23" t="s">
        <v>4</v>
      </c>
      <c r="T58" s="24" t="s">
        <v>62</v>
      </c>
      <c r="U58" s="21" t="s">
        <v>4</v>
      </c>
      <c r="V58" s="22" t="s">
        <v>61</v>
      </c>
      <c r="W58" s="20" t="s">
        <v>105</v>
      </c>
      <c r="X58" s="65"/>
      <c r="Y58" s="65"/>
      <c r="Z58" s="65"/>
      <c r="AA58" s="65"/>
      <c r="AB58" s="65"/>
      <c r="AC58" s="65"/>
      <c r="AD58" s="65"/>
      <c r="AE58" s="65"/>
      <c r="AF58" s="27"/>
    </row>
    <row r="59" spans="2:32" ht="9" customHeight="1">
      <c r="B59" s="43">
        <v>10</v>
      </c>
      <c r="C59" s="19" t="s">
        <v>126</v>
      </c>
      <c r="D59" s="38"/>
      <c r="E59" s="40">
        <v>16</v>
      </c>
      <c r="F59" s="40">
        <v>15</v>
      </c>
      <c r="G59" s="40">
        <v>26</v>
      </c>
      <c r="H59" s="40">
        <v>5</v>
      </c>
      <c r="I59" s="40">
        <v>39</v>
      </c>
      <c r="J59" s="40">
        <v>0</v>
      </c>
      <c r="K59" s="40">
        <f t="shared" si="8"/>
        <v>20</v>
      </c>
      <c r="L59" s="65"/>
      <c r="M59" s="65"/>
      <c r="N59" s="43">
        <v>1</v>
      </c>
      <c r="O59" s="19" t="s">
        <v>50</v>
      </c>
      <c r="P59" s="17"/>
      <c r="Q59" s="40">
        <v>46</v>
      </c>
      <c r="R59" s="40">
        <v>0</v>
      </c>
      <c r="S59" s="40">
        <v>24</v>
      </c>
      <c r="T59" s="40">
        <v>7</v>
      </c>
      <c r="U59" s="40">
        <v>39</v>
      </c>
      <c r="V59" s="40">
        <v>0</v>
      </c>
      <c r="W59" s="40">
        <f aca="true" t="shared" si="9" ref="W59:W64">R59+T59+V59</f>
        <v>7</v>
      </c>
      <c r="X59" s="65"/>
      <c r="Y59" s="65"/>
      <c r="Z59" s="65"/>
      <c r="AA59" s="65"/>
      <c r="AB59" s="65"/>
      <c r="AC59" s="65"/>
      <c r="AD59" s="65"/>
      <c r="AE59" s="65"/>
      <c r="AF59" s="27"/>
    </row>
    <row r="60" spans="2:32" ht="9" customHeight="1">
      <c r="B60" s="34"/>
      <c r="C60" s="74" t="s">
        <v>3</v>
      </c>
      <c r="D60" s="80"/>
      <c r="E60" s="40"/>
      <c r="F60" s="40">
        <f>SUM(F50:F59)</f>
        <v>76</v>
      </c>
      <c r="G60" s="40"/>
      <c r="H60" s="40">
        <f>SUM(H50:H59)</f>
        <v>146</v>
      </c>
      <c r="I60" s="40"/>
      <c r="J60" s="40">
        <f>SUM(J50:J59)</f>
        <v>91</v>
      </c>
      <c r="K60" s="61">
        <f>F60+H60+J60</f>
        <v>313</v>
      </c>
      <c r="L60" s="65"/>
      <c r="M60" s="65"/>
      <c r="N60" s="43">
        <v>2</v>
      </c>
      <c r="O60" s="19" t="s">
        <v>51</v>
      </c>
      <c r="P60" s="17"/>
      <c r="Q60" s="40">
        <v>55</v>
      </c>
      <c r="R60" s="40">
        <v>0</v>
      </c>
      <c r="S60" s="62" t="s">
        <v>106</v>
      </c>
      <c r="T60" s="40">
        <v>0</v>
      </c>
      <c r="U60" s="40">
        <v>22</v>
      </c>
      <c r="V60" s="40">
        <v>9</v>
      </c>
      <c r="W60" s="40">
        <f t="shared" si="9"/>
        <v>9</v>
      </c>
      <c r="X60" s="65"/>
      <c r="Y60" s="65"/>
      <c r="Z60" s="65"/>
      <c r="AA60" s="65"/>
      <c r="AB60" s="65"/>
      <c r="AC60" s="65"/>
      <c r="AD60" s="65"/>
      <c r="AE60" s="65"/>
      <c r="AF60" s="27"/>
    </row>
    <row r="61" spans="2:32" ht="9" customHeight="1">
      <c r="B61" s="60">
        <v>6</v>
      </c>
      <c r="C61" s="52" t="s">
        <v>109</v>
      </c>
      <c r="D61" s="52"/>
      <c r="E61" s="52"/>
      <c r="F61" s="52"/>
      <c r="G61" s="53"/>
      <c r="H61" s="53"/>
      <c r="I61" s="53"/>
      <c r="J61" s="53"/>
      <c r="K61" s="53"/>
      <c r="L61" s="65"/>
      <c r="M61" s="65"/>
      <c r="N61" s="43">
        <v>3</v>
      </c>
      <c r="O61" s="19" t="s">
        <v>52</v>
      </c>
      <c r="P61" s="17"/>
      <c r="Q61" s="40">
        <v>42</v>
      </c>
      <c r="R61" s="40">
        <v>0</v>
      </c>
      <c r="S61" s="40">
        <v>40</v>
      </c>
      <c r="T61" s="40">
        <v>0</v>
      </c>
      <c r="U61" s="40">
        <v>10</v>
      </c>
      <c r="V61" s="40">
        <v>26</v>
      </c>
      <c r="W61" s="40">
        <f t="shared" si="9"/>
        <v>26</v>
      </c>
      <c r="X61" s="65"/>
      <c r="Y61" s="65"/>
      <c r="Z61" s="65"/>
      <c r="AA61" s="65"/>
      <c r="AB61" s="65"/>
      <c r="AC61" s="65"/>
      <c r="AD61" s="65"/>
      <c r="AE61" s="65"/>
      <c r="AF61" s="27"/>
    </row>
    <row r="62" spans="2:32" ht="9" customHeight="1">
      <c r="B62" s="34"/>
      <c r="C62" s="29"/>
      <c r="D62" s="29"/>
      <c r="E62" s="21" t="s">
        <v>4</v>
      </c>
      <c r="F62" s="22" t="s">
        <v>131</v>
      </c>
      <c r="G62" s="23" t="s">
        <v>4</v>
      </c>
      <c r="H62" s="24" t="s">
        <v>62</v>
      </c>
      <c r="I62" s="23" t="s">
        <v>4</v>
      </c>
      <c r="J62" s="22" t="s">
        <v>61</v>
      </c>
      <c r="K62" s="22" t="s">
        <v>105</v>
      </c>
      <c r="L62" s="65"/>
      <c r="M62" s="65"/>
      <c r="N62" s="43">
        <v>4</v>
      </c>
      <c r="O62" s="19" t="s">
        <v>49</v>
      </c>
      <c r="P62" s="17"/>
      <c r="Q62" s="40">
        <v>3</v>
      </c>
      <c r="R62" s="40">
        <v>60</v>
      </c>
      <c r="S62" s="40">
        <v>30</v>
      </c>
      <c r="T62" s="40">
        <v>1</v>
      </c>
      <c r="U62" s="62" t="s">
        <v>106</v>
      </c>
      <c r="V62" s="40">
        <v>0</v>
      </c>
      <c r="W62" s="40">
        <f t="shared" si="9"/>
        <v>61</v>
      </c>
      <c r="X62" s="65"/>
      <c r="Y62" s="65"/>
      <c r="Z62" s="65"/>
      <c r="AA62" s="65"/>
      <c r="AB62" s="65"/>
      <c r="AC62" s="65"/>
      <c r="AD62" s="65"/>
      <c r="AE62" s="65"/>
      <c r="AF62" s="27"/>
    </row>
    <row r="63" spans="2:32" ht="9" customHeight="1">
      <c r="B63" s="43">
        <v>1</v>
      </c>
      <c r="C63" s="19" t="s">
        <v>5</v>
      </c>
      <c r="D63" s="66"/>
      <c r="E63" s="67">
        <v>18</v>
      </c>
      <c r="F63" s="67">
        <v>13</v>
      </c>
      <c r="G63" s="67">
        <v>5</v>
      </c>
      <c r="H63" s="67">
        <v>45</v>
      </c>
      <c r="I63" s="67" t="s">
        <v>106</v>
      </c>
      <c r="J63" s="67">
        <v>0</v>
      </c>
      <c r="K63" s="67">
        <v>58</v>
      </c>
      <c r="L63" s="65"/>
      <c r="M63" s="65"/>
      <c r="N63" s="43">
        <v>5</v>
      </c>
      <c r="O63" s="19" t="s">
        <v>48</v>
      </c>
      <c r="P63" s="17"/>
      <c r="Q63" s="40">
        <v>40</v>
      </c>
      <c r="R63" s="40">
        <v>0</v>
      </c>
      <c r="S63" s="62" t="s">
        <v>106</v>
      </c>
      <c r="T63" s="40">
        <v>0</v>
      </c>
      <c r="U63" s="40">
        <v>20</v>
      </c>
      <c r="V63" s="40">
        <v>11</v>
      </c>
      <c r="W63" s="40">
        <f t="shared" si="9"/>
        <v>11</v>
      </c>
      <c r="X63" s="65"/>
      <c r="Y63" s="65"/>
      <c r="Z63" s="65"/>
      <c r="AA63" s="65"/>
      <c r="AB63" s="65"/>
      <c r="AC63" s="65"/>
      <c r="AD63" s="65"/>
      <c r="AE63" s="65"/>
      <c r="AF63" s="27"/>
    </row>
    <row r="64" spans="2:32" ht="9" customHeight="1">
      <c r="B64" s="43">
        <v>2</v>
      </c>
      <c r="C64" s="68" t="s">
        <v>37</v>
      </c>
      <c r="D64" s="69"/>
      <c r="E64" s="67">
        <v>40</v>
      </c>
      <c r="F64" s="67">
        <v>0</v>
      </c>
      <c r="G64" s="67" t="s">
        <v>106</v>
      </c>
      <c r="H64" s="67">
        <v>0</v>
      </c>
      <c r="I64" s="67">
        <v>18</v>
      </c>
      <c r="J64" s="67">
        <v>13</v>
      </c>
      <c r="K64" s="67">
        <v>13</v>
      </c>
      <c r="L64" s="65"/>
      <c r="M64" s="65"/>
      <c r="N64" s="31"/>
      <c r="O64" s="78" t="s">
        <v>3</v>
      </c>
      <c r="P64" s="79"/>
      <c r="Q64" s="40"/>
      <c r="R64" s="40">
        <f>SUM(R59:R63)</f>
        <v>60</v>
      </c>
      <c r="S64" s="40"/>
      <c r="T64" s="40">
        <f>SUM(T59:T63)</f>
        <v>8</v>
      </c>
      <c r="U64" s="40"/>
      <c r="V64" s="40">
        <f>SUM(V59:V63)</f>
        <v>46</v>
      </c>
      <c r="W64" s="61">
        <f t="shared" si="9"/>
        <v>114</v>
      </c>
      <c r="X64" s="65"/>
      <c r="Y64" s="65"/>
      <c r="Z64" s="65"/>
      <c r="AA64" s="65"/>
      <c r="AB64" s="65"/>
      <c r="AC64" s="65"/>
      <c r="AD64" s="65"/>
      <c r="AE64" s="65"/>
      <c r="AF64" s="27"/>
    </row>
    <row r="65" spans="2:32" ht="9" customHeight="1">
      <c r="B65" s="43">
        <v>3</v>
      </c>
      <c r="C65" s="19" t="s">
        <v>42</v>
      </c>
      <c r="D65" s="66"/>
      <c r="E65" s="67" t="s">
        <v>108</v>
      </c>
      <c r="F65" s="67">
        <v>0</v>
      </c>
      <c r="G65" s="67" t="s">
        <v>108</v>
      </c>
      <c r="H65" s="67">
        <v>0</v>
      </c>
      <c r="I65" s="67">
        <v>25</v>
      </c>
      <c r="J65" s="67">
        <v>6</v>
      </c>
      <c r="K65" s="67">
        <v>6</v>
      </c>
      <c r="L65" s="65"/>
      <c r="M65" s="65"/>
      <c r="N65" s="51">
        <v>15</v>
      </c>
      <c r="O65" s="52" t="s">
        <v>34</v>
      </c>
      <c r="P65" s="52"/>
      <c r="Q65" s="52"/>
      <c r="R65" s="52"/>
      <c r="S65" s="53"/>
      <c r="T65" s="53"/>
      <c r="U65" s="53"/>
      <c r="V65" s="54"/>
      <c r="W65" s="54"/>
      <c r="X65" s="65"/>
      <c r="Y65" s="65"/>
      <c r="Z65" s="65"/>
      <c r="AA65" s="65"/>
      <c r="AB65" s="65"/>
      <c r="AC65" s="65"/>
      <c r="AD65" s="65"/>
      <c r="AE65" s="65"/>
      <c r="AF65" s="27"/>
    </row>
    <row r="66" spans="2:32" ht="9" customHeight="1">
      <c r="B66" s="43">
        <v>4</v>
      </c>
      <c r="C66" s="68" t="s">
        <v>43</v>
      </c>
      <c r="D66" s="69"/>
      <c r="E66" s="67" t="s">
        <v>108</v>
      </c>
      <c r="F66" s="67">
        <v>0</v>
      </c>
      <c r="G66" s="67" t="s">
        <v>108</v>
      </c>
      <c r="H66" s="67">
        <v>0</v>
      </c>
      <c r="I66" s="67" t="s">
        <v>106</v>
      </c>
      <c r="J66" s="67">
        <v>0</v>
      </c>
      <c r="K66" s="67">
        <v>0</v>
      </c>
      <c r="L66" s="65"/>
      <c r="M66" s="65"/>
      <c r="N66" s="31"/>
      <c r="O66" s="29"/>
      <c r="P66" s="29"/>
      <c r="Q66" s="21" t="s">
        <v>4</v>
      </c>
      <c r="R66" s="22" t="s">
        <v>131</v>
      </c>
      <c r="S66" s="23" t="s">
        <v>4</v>
      </c>
      <c r="T66" s="24" t="s">
        <v>62</v>
      </c>
      <c r="U66" s="23" t="s">
        <v>4</v>
      </c>
      <c r="V66" s="22" t="s">
        <v>61</v>
      </c>
      <c r="W66" s="22" t="s">
        <v>105</v>
      </c>
      <c r="X66" s="65"/>
      <c r="Y66" s="65"/>
      <c r="Z66" s="65"/>
      <c r="AA66" s="65"/>
      <c r="AB66" s="65"/>
      <c r="AC66" s="65"/>
      <c r="AD66" s="65"/>
      <c r="AE66" s="65"/>
      <c r="AF66" s="27"/>
    </row>
    <row r="67" spans="2:32" ht="9" customHeight="1">
      <c r="B67" s="43">
        <v>5</v>
      </c>
      <c r="C67" s="19" t="s">
        <v>38</v>
      </c>
      <c r="D67" s="66"/>
      <c r="E67" s="67">
        <v>26</v>
      </c>
      <c r="F67" s="67">
        <v>5</v>
      </c>
      <c r="G67" s="67">
        <v>16</v>
      </c>
      <c r="H67" s="67">
        <v>15</v>
      </c>
      <c r="I67" s="67" t="s">
        <v>106</v>
      </c>
      <c r="J67" s="67">
        <v>0</v>
      </c>
      <c r="K67" s="67">
        <v>20</v>
      </c>
      <c r="L67" s="65"/>
      <c r="M67" s="65"/>
      <c r="N67" s="43">
        <v>1</v>
      </c>
      <c r="O67" s="7" t="s">
        <v>23</v>
      </c>
      <c r="P67" s="18"/>
      <c r="Q67" s="40" t="s">
        <v>108</v>
      </c>
      <c r="R67" s="40">
        <v>0</v>
      </c>
      <c r="S67" s="40">
        <v>30</v>
      </c>
      <c r="T67" s="40">
        <v>1</v>
      </c>
      <c r="U67" s="40">
        <v>16</v>
      </c>
      <c r="V67" s="40">
        <v>15</v>
      </c>
      <c r="W67" s="40">
        <f aca="true" t="shared" si="10" ref="W67:W73">R67+T67+V67</f>
        <v>16</v>
      </c>
      <c r="X67" s="65"/>
      <c r="Y67" s="65"/>
      <c r="Z67" s="65"/>
      <c r="AA67" s="65"/>
      <c r="AB67" s="65"/>
      <c r="AC67" s="65"/>
      <c r="AD67" s="65"/>
      <c r="AE67" s="65"/>
      <c r="AF67" s="27"/>
    </row>
    <row r="68" spans="2:32" ht="9" customHeight="1">
      <c r="B68" s="43">
        <v>6</v>
      </c>
      <c r="C68" s="68" t="s">
        <v>8</v>
      </c>
      <c r="D68" s="69"/>
      <c r="E68" s="67">
        <v>10</v>
      </c>
      <c r="F68" s="67">
        <v>26</v>
      </c>
      <c r="G68" s="67">
        <v>5</v>
      </c>
      <c r="H68" s="67">
        <v>45</v>
      </c>
      <c r="I68" s="67">
        <v>6</v>
      </c>
      <c r="J68" s="67">
        <v>40</v>
      </c>
      <c r="K68" s="67">
        <v>111</v>
      </c>
      <c r="L68" s="65"/>
      <c r="M68" s="65"/>
      <c r="N68" s="43">
        <v>2</v>
      </c>
      <c r="O68" s="7" t="s">
        <v>22</v>
      </c>
      <c r="P68" s="18"/>
      <c r="Q68" s="40" t="s">
        <v>108</v>
      </c>
      <c r="R68" s="40">
        <v>0</v>
      </c>
      <c r="S68" s="40">
        <v>25</v>
      </c>
      <c r="T68" s="40">
        <v>6</v>
      </c>
      <c r="U68" s="40">
        <v>40</v>
      </c>
      <c r="V68" s="40">
        <v>0</v>
      </c>
      <c r="W68" s="40">
        <f t="shared" si="10"/>
        <v>6</v>
      </c>
      <c r="X68" s="65"/>
      <c r="Y68" s="65"/>
      <c r="Z68" s="65"/>
      <c r="AA68" s="65"/>
      <c r="AB68" s="65"/>
      <c r="AC68" s="65"/>
      <c r="AD68" s="65"/>
      <c r="AE68" s="65"/>
      <c r="AF68" s="27"/>
    </row>
    <row r="69" spans="2:32" ht="9" customHeight="1">
      <c r="B69" s="43">
        <v>7</v>
      </c>
      <c r="C69" s="19" t="s">
        <v>9</v>
      </c>
      <c r="D69" s="66"/>
      <c r="E69" s="67">
        <v>24</v>
      </c>
      <c r="F69" s="67">
        <v>7</v>
      </c>
      <c r="G69" s="67" t="s">
        <v>106</v>
      </c>
      <c r="H69" s="67">
        <v>0</v>
      </c>
      <c r="I69" s="67" t="s">
        <v>108</v>
      </c>
      <c r="J69" s="67">
        <v>0</v>
      </c>
      <c r="K69" s="67">
        <v>7</v>
      </c>
      <c r="L69" s="65"/>
      <c r="M69" s="65"/>
      <c r="N69" s="43">
        <v>3</v>
      </c>
      <c r="O69" s="7" t="s">
        <v>139</v>
      </c>
      <c r="P69" s="18"/>
      <c r="Q69" s="40">
        <v>50</v>
      </c>
      <c r="R69" s="40">
        <v>0</v>
      </c>
      <c r="S69" s="40">
        <v>21</v>
      </c>
      <c r="T69" s="40">
        <v>10</v>
      </c>
      <c r="U69" s="62" t="s">
        <v>106</v>
      </c>
      <c r="V69" s="40">
        <v>0</v>
      </c>
      <c r="W69" s="40">
        <f t="shared" si="10"/>
        <v>10</v>
      </c>
      <c r="X69" s="65"/>
      <c r="Y69" s="65"/>
      <c r="Z69" s="65"/>
      <c r="AA69" s="65"/>
      <c r="AB69" s="65"/>
      <c r="AC69" s="65"/>
      <c r="AD69" s="65"/>
      <c r="AE69" s="65"/>
      <c r="AF69" s="27"/>
    </row>
    <row r="70" spans="2:32" ht="9" customHeight="1">
      <c r="B70" s="43">
        <v>8</v>
      </c>
      <c r="C70" s="19" t="s">
        <v>41</v>
      </c>
      <c r="D70" s="66"/>
      <c r="E70" s="67">
        <v>12</v>
      </c>
      <c r="F70" s="67">
        <v>22</v>
      </c>
      <c r="G70" s="67">
        <v>16</v>
      </c>
      <c r="H70" s="67">
        <v>15</v>
      </c>
      <c r="I70" s="67" t="s">
        <v>106</v>
      </c>
      <c r="J70" s="67">
        <v>0</v>
      </c>
      <c r="K70" s="67">
        <v>37</v>
      </c>
      <c r="L70" s="65"/>
      <c r="M70" s="65"/>
      <c r="N70" s="43">
        <v>4</v>
      </c>
      <c r="O70" s="7" t="s">
        <v>24</v>
      </c>
      <c r="P70" s="18"/>
      <c r="Q70" s="40">
        <v>32</v>
      </c>
      <c r="R70" s="40">
        <v>0</v>
      </c>
      <c r="S70" s="40">
        <v>22</v>
      </c>
      <c r="T70" s="40">
        <v>9</v>
      </c>
      <c r="U70" s="62" t="s">
        <v>106</v>
      </c>
      <c r="V70" s="40">
        <v>0</v>
      </c>
      <c r="W70" s="40">
        <f t="shared" si="10"/>
        <v>9</v>
      </c>
      <c r="X70" s="65"/>
      <c r="Y70" s="65"/>
      <c r="Z70" s="65"/>
      <c r="AA70" s="65"/>
      <c r="AB70" s="65"/>
      <c r="AC70" s="65"/>
      <c r="AD70" s="65"/>
      <c r="AE70" s="65"/>
      <c r="AF70" s="27"/>
    </row>
    <row r="71" spans="2:32" ht="9" customHeight="1">
      <c r="B71" s="43">
        <v>9</v>
      </c>
      <c r="C71" s="19" t="s">
        <v>39</v>
      </c>
      <c r="D71" s="66"/>
      <c r="E71" s="67">
        <v>26</v>
      </c>
      <c r="F71" s="67">
        <v>5</v>
      </c>
      <c r="G71" s="67">
        <v>6</v>
      </c>
      <c r="H71" s="67">
        <v>40</v>
      </c>
      <c r="I71" s="67" t="s">
        <v>106</v>
      </c>
      <c r="J71" s="67">
        <v>0</v>
      </c>
      <c r="K71" s="67">
        <v>45</v>
      </c>
      <c r="L71" s="65"/>
      <c r="M71" s="65"/>
      <c r="N71" s="43">
        <v>5</v>
      </c>
      <c r="O71" s="7" t="s">
        <v>25</v>
      </c>
      <c r="P71" s="18"/>
      <c r="Q71" s="40">
        <v>47</v>
      </c>
      <c r="R71" s="40">
        <v>0</v>
      </c>
      <c r="S71" s="40">
        <v>17</v>
      </c>
      <c r="T71" s="40">
        <v>14</v>
      </c>
      <c r="U71" s="40">
        <v>12</v>
      </c>
      <c r="V71" s="40">
        <v>22</v>
      </c>
      <c r="W71" s="40">
        <f t="shared" si="10"/>
        <v>36</v>
      </c>
      <c r="X71" s="65"/>
      <c r="Y71" s="65"/>
      <c r="Z71" s="65"/>
      <c r="AA71" s="65"/>
      <c r="AB71" s="65"/>
      <c r="AC71" s="65"/>
      <c r="AD71" s="65"/>
      <c r="AE71" s="65"/>
      <c r="AF71" s="27"/>
    </row>
    <row r="72" spans="2:32" ht="9" customHeight="1">
      <c r="B72" s="43">
        <v>10</v>
      </c>
      <c r="C72" s="68" t="s">
        <v>40</v>
      </c>
      <c r="D72" s="69"/>
      <c r="E72" s="67">
        <v>51</v>
      </c>
      <c r="F72" s="67">
        <v>0</v>
      </c>
      <c r="G72" s="67">
        <v>23</v>
      </c>
      <c r="H72" s="67">
        <v>8</v>
      </c>
      <c r="I72" s="67" t="s">
        <v>106</v>
      </c>
      <c r="J72" s="67">
        <v>0</v>
      </c>
      <c r="K72" s="67">
        <v>8</v>
      </c>
      <c r="L72" s="65"/>
      <c r="M72" s="65"/>
      <c r="N72" s="43">
        <v>6</v>
      </c>
      <c r="O72" s="7" t="s">
        <v>140</v>
      </c>
      <c r="P72" s="18"/>
      <c r="Q72" s="40" t="s">
        <v>108</v>
      </c>
      <c r="R72" s="40">
        <v>0</v>
      </c>
      <c r="S72" s="40">
        <v>48</v>
      </c>
      <c r="T72" s="40">
        <v>0</v>
      </c>
      <c r="U72" s="62" t="s">
        <v>108</v>
      </c>
      <c r="V72" s="40">
        <v>0</v>
      </c>
      <c r="W72" s="40">
        <f t="shared" si="10"/>
        <v>0</v>
      </c>
      <c r="X72" s="65"/>
      <c r="Y72" s="65"/>
      <c r="Z72" s="65"/>
      <c r="AA72" s="65"/>
      <c r="AB72" s="65"/>
      <c r="AC72" s="65"/>
      <c r="AD72" s="65"/>
      <c r="AE72" s="65"/>
      <c r="AF72" s="27"/>
    </row>
    <row r="73" spans="2:32" ht="9" customHeight="1">
      <c r="B73" s="34"/>
      <c r="C73" s="74" t="s">
        <v>3</v>
      </c>
      <c r="D73" s="75"/>
      <c r="E73" s="67"/>
      <c r="F73" s="67">
        <v>78</v>
      </c>
      <c r="G73" s="67"/>
      <c r="H73" s="67">
        <v>168</v>
      </c>
      <c r="I73" s="67"/>
      <c r="J73" s="67">
        <v>59</v>
      </c>
      <c r="K73" s="70">
        <v>305</v>
      </c>
      <c r="L73" s="65"/>
      <c r="M73" s="65"/>
      <c r="N73" s="31"/>
      <c r="O73" s="74" t="s">
        <v>3</v>
      </c>
      <c r="P73" s="75"/>
      <c r="Q73" s="40"/>
      <c r="R73" s="40">
        <f>SUM(R67:R72)</f>
        <v>0</v>
      </c>
      <c r="S73" s="40"/>
      <c r="T73" s="40">
        <f>SUM(T67:T72)</f>
        <v>40</v>
      </c>
      <c r="U73" s="40"/>
      <c r="V73" s="40">
        <f>SUM(V67:V72)</f>
        <v>37</v>
      </c>
      <c r="W73" s="61">
        <f t="shared" si="10"/>
        <v>77</v>
      </c>
      <c r="X73" s="65"/>
      <c r="Y73" s="65"/>
      <c r="Z73" s="65"/>
      <c r="AA73" s="65"/>
      <c r="AB73" s="65"/>
      <c r="AC73" s="65"/>
      <c r="AD73" s="65"/>
      <c r="AE73" s="65"/>
      <c r="AF73" s="27"/>
    </row>
    <row r="74" spans="2:32" ht="9" customHeight="1">
      <c r="B74" s="51">
        <v>7</v>
      </c>
      <c r="C74" s="55" t="s">
        <v>13</v>
      </c>
      <c r="D74" s="56"/>
      <c r="E74" s="56"/>
      <c r="F74" s="56"/>
      <c r="G74" s="56"/>
      <c r="H74" s="56"/>
      <c r="I74" s="56"/>
      <c r="J74" s="54"/>
      <c r="K74" s="54"/>
      <c r="L74" s="65"/>
      <c r="M74" s="65"/>
      <c r="N74" s="51">
        <v>16</v>
      </c>
      <c r="O74" s="55" t="s">
        <v>44</v>
      </c>
      <c r="P74" s="59"/>
      <c r="Q74" s="59"/>
      <c r="R74" s="59"/>
      <c r="S74" s="59"/>
      <c r="T74" s="56"/>
      <c r="U74" s="56"/>
      <c r="V74" s="56"/>
      <c r="W74" s="56"/>
      <c r="X74" s="65"/>
      <c r="Y74" s="65"/>
      <c r="Z74" s="65"/>
      <c r="AA74" s="65"/>
      <c r="AB74" s="65"/>
      <c r="AC74" s="65"/>
      <c r="AD74" s="65"/>
      <c r="AE74" s="65"/>
      <c r="AF74" s="27"/>
    </row>
    <row r="75" spans="2:32" ht="9" customHeight="1">
      <c r="B75" s="31"/>
      <c r="C75" s="28"/>
      <c r="D75" s="28"/>
      <c r="E75" s="21" t="s">
        <v>4</v>
      </c>
      <c r="F75" s="22" t="s">
        <v>131</v>
      </c>
      <c r="G75" s="23" t="s">
        <v>4</v>
      </c>
      <c r="H75" s="24" t="s">
        <v>62</v>
      </c>
      <c r="I75" s="23" t="s">
        <v>4</v>
      </c>
      <c r="J75" s="22" t="s">
        <v>61</v>
      </c>
      <c r="K75" s="22" t="s">
        <v>105</v>
      </c>
      <c r="L75" s="65"/>
      <c r="M75" s="65"/>
      <c r="N75" s="31"/>
      <c r="O75" s="4"/>
      <c r="P75" s="5"/>
      <c r="Q75" s="48" t="s">
        <v>4</v>
      </c>
      <c r="R75" s="22" t="s">
        <v>131</v>
      </c>
      <c r="S75" s="23" t="s">
        <v>4</v>
      </c>
      <c r="T75" s="24" t="s">
        <v>62</v>
      </c>
      <c r="U75" s="21" t="s">
        <v>4</v>
      </c>
      <c r="V75" s="22" t="s">
        <v>61</v>
      </c>
      <c r="W75" s="20" t="s">
        <v>105</v>
      </c>
      <c r="X75" s="65"/>
      <c r="Y75" s="65"/>
      <c r="Z75" s="65"/>
      <c r="AA75" s="65"/>
      <c r="AB75" s="65"/>
      <c r="AC75" s="65"/>
      <c r="AD75" s="65"/>
      <c r="AE75" s="65"/>
      <c r="AF75" s="27"/>
    </row>
    <row r="76" spans="2:32" ht="9" customHeight="1">
      <c r="B76" s="43">
        <v>1</v>
      </c>
      <c r="C76" s="7" t="s">
        <v>153</v>
      </c>
      <c r="D76" s="13"/>
      <c r="E76" s="40">
        <v>23</v>
      </c>
      <c r="F76" s="40">
        <v>8</v>
      </c>
      <c r="G76" s="40">
        <v>10</v>
      </c>
      <c r="H76" s="40">
        <v>26</v>
      </c>
      <c r="I76" s="62" t="s">
        <v>107</v>
      </c>
      <c r="J76" s="40">
        <v>0</v>
      </c>
      <c r="K76" s="40">
        <f aca="true" t="shared" si="11" ref="K76:K86">F76+H76+J76</f>
        <v>34</v>
      </c>
      <c r="L76" s="65"/>
      <c r="M76" s="65"/>
      <c r="N76" s="43">
        <v>1</v>
      </c>
      <c r="O76" s="49" t="s">
        <v>113</v>
      </c>
      <c r="P76" s="50"/>
      <c r="Q76" s="40">
        <v>28</v>
      </c>
      <c r="R76" s="40">
        <v>3</v>
      </c>
      <c r="S76" s="40">
        <v>39</v>
      </c>
      <c r="T76" s="40">
        <v>0</v>
      </c>
      <c r="U76" s="40">
        <v>38</v>
      </c>
      <c r="V76" s="40">
        <v>0</v>
      </c>
      <c r="W76" s="40">
        <f>R76+T76+V76</f>
        <v>3</v>
      </c>
      <c r="X76" s="65"/>
      <c r="Y76" s="65"/>
      <c r="Z76" s="65"/>
      <c r="AA76" s="65"/>
      <c r="AB76" s="65"/>
      <c r="AC76" s="65"/>
      <c r="AD76" s="65"/>
      <c r="AE76" s="65"/>
      <c r="AF76" s="27"/>
    </row>
    <row r="77" spans="2:32" ht="9" customHeight="1">
      <c r="B77" s="43">
        <v>2</v>
      </c>
      <c r="C77" s="7" t="s">
        <v>154</v>
      </c>
      <c r="D77" s="13"/>
      <c r="E77" s="40">
        <v>19</v>
      </c>
      <c r="F77" s="40">
        <v>12</v>
      </c>
      <c r="G77" s="40">
        <v>19</v>
      </c>
      <c r="H77" s="40">
        <v>12</v>
      </c>
      <c r="I77" s="40">
        <v>26</v>
      </c>
      <c r="J77" s="40">
        <v>5</v>
      </c>
      <c r="K77" s="40">
        <f t="shared" si="11"/>
        <v>29</v>
      </c>
      <c r="L77" s="65"/>
      <c r="M77" s="65"/>
      <c r="N77" s="43">
        <v>2</v>
      </c>
      <c r="O77" s="49" t="s">
        <v>114</v>
      </c>
      <c r="P77" s="50"/>
      <c r="Q77" s="40">
        <v>44</v>
      </c>
      <c r="R77" s="40">
        <v>0</v>
      </c>
      <c r="S77" s="40">
        <v>42</v>
      </c>
      <c r="T77" s="40">
        <v>0</v>
      </c>
      <c r="U77" s="40">
        <v>33</v>
      </c>
      <c r="V77" s="40">
        <v>0</v>
      </c>
      <c r="W77" s="40">
        <f>R77+T77+V77</f>
        <v>0</v>
      </c>
      <c r="X77" s="65"/>
      <c r="Y77" s="65"/>
      <c r="Z77" s="65"/>
      <c r="AA77" s="65"/>
      <c r="AB77" s="65"/>
      <c r="AC77" s="65"/>
      <c r="AD77" s="65"/>
      <c r="AE77" s="65"/>
      <c r="AF77" s="27"/>
    </row>
    <row r="78" spans="2:32" ht="9" customHeight="1">
      <c r="B78" s="43">
        <v>3</v>
      </c>
      <c r="C78" s="7" t="s">
        <v>14</v>
      </c>
      <c r="D78" s="13"/>
      <c r="E78" s="40">
        <v>12</v>
      </c>
      <c r="F78" s="40">
        <v>22</v>
      </c>
      <c r="G78" s="40">
        <v>22</v>
      </c>
      <c r="H78" s="40">
        <v>9</v>
      </c>
      <c r="I78" s="40">
        <v>28</v>
      </c>
      <c r="J78" s="40">
        <v>3</v>
      </c>
      <c r="K78" s="40">
        <f t="shared" si="11"/>
        <v>34</v>
      </c>
      <c r="L78" s="65"/>
      <c r="M78" s="65"/>
      <c r="N78" s="43">
        <v>3</v>
      </c>
      <c r="O78" s="49" t="s">
        <v>32</v>
      </c>
      <c r="P78" s="41"/>
      <c r="Q78" s="40">
        <v>8</v>
      </c>
      <c r="R78" s="40">
        <v>32</v>
      </c>
      <c r="S78" s="62" t="s">
        <v>106</v>
      </c>
      <c r="T78" s="40">
        <v>0</v>
      </c>
      <c r="U78" s="40">
        <v>30</v>
      </c>
      <c r="V78" s="40">
        <v>1</v>
      </c>
      <c r="W78" s="40">
        <f>R78+T78+V78</f>
        <v>33</v>
      </c>
      <c r="X78" s="65"/>
      <c r="Y78" s="65"/>
      <c r="Z78" s="65"/>
      <c r="AA78" s="65"/>
      <c r="AB78" s="65"/>
      <c r="AC78" s="65"/>
      <c r="AD78" s="65"/>
      <c r="AE78" s="65"/>
      <c r="AF78" s="27"/>
    </row>
    <row r="79" spans="2:32" ht="9" customHeight="1">
      <c r="B79" s="43">
        <v>4</v>
      </c>
      <c r="C79" s="7" t="s">
        <v>155</v>
      </c>
      <c r="D79" s="13"/>
      <c r="E79" s="40">
        <v>35</v>
      </c>
      <c r="F79" s="40">
        <v>0</v>
      </c>
      <c r="G79" s="40">
        <v>35</v>
      </c>
      <c r="H79" s="40">
        <v>0</v>
      </c>
      <c r="I79" s="40">
        <v>35</v>
      </c>
      <c r="J79" s="40">
        <v>0</v>
      </c>
      <c r="K79" s="40">
        <f t="shared" si="11"/>
        <v>0</v>
      </c>
      <c r="L79" s="65"/>
      <c r="M79" s="65"/>
      <c r="N79" s="43">
        <v>4</v>
      </c>
      <c r="O79" s="49" t="s">
        <v>33</v>
      </c>
      <c r="P79" s="41"/>
      <c r="Q79" s="40" t="s">
        <v>108</v>
      </c>
      <c r="R79" s="40">
        <v>0</v>
      </c>
      <c r="S79" s="62" t="s">
        <v>106</v>
      </c>
      <c r="T79" s="40">
        <v>0</v>
      </c>
      <c r="U79" s="40">
        <v>44</v>
      </c>
      <c r="V79" s="40">
        <v>0</v>
      </c>
      <c r="W79" s="40">
        <f>R79+T79+V79</f>
        <v>0</v>
      </c>
      <c r="X79" s="65"/>
      <c r="Y79" s="65"/>
      <c r="Z79" s="65"/>
      <c r="AA79" s="65"/>
      <c r="AB79" s="65"/>
      <c r="AC79" s="65"/>
      <c r="AD79" s="65"/>
      <c r="AE79" s="65"/>
      <c r="AF79" s="27"/>
    </row>
    <row r="80" spans="2:32" ht="9" customHeight="1">
      <c r="B80" s="43">
        <v>5</v>
      </c>
      <c r="C80" s="7" t="s">
        <v>157</v>
      </c>
      <c r="D80" s="13"/>
      <c r="E80" s="40">
        <v>34</v>
      </c>
      <c r="F80" s="40">
        <v>0</v>
      </c>
      <c r="G80" s="40">
        <v>36</v>
      </c>
      <c r="H80" s="40">
        <v>0</v>
      </c>
      <c r="I80" s="40">
        <v>34</v>
      </c>
      <c r="J80" s="40">
        <v>0</v>
      </c>
      <c r="K80" s="40">
        <f t="shared" si="11"/>
        <v>0</v>
      </c>
      <c r="L80" s="65"/>
      <c r="M80" s="65"/>
      <c r="N80" s="31"/>
      <c r="O80" s="78" t="s">
        <v>3</v>
      </c>
      <c r="P80" s="79"/>
      <c r="Q80" s="40"/>
      <c r="R80" s="40">
        <f>SUM(R76:R79)</f>
        <v>35</v>
      </c>
      <c r="S80" s="40"/>
      <c r="T80" s="40">
        <f>SUM(T76:T79)</f>
        <v>0</v>
      </c>
      <c r="U80" s="40"/>
      <c r="V80" s="40">
        <f>SUM(V76:V79)</f>
        <v>1</v>
      </c>
      <c r="W80" s="61">
        <f>R80+T80+V80</f>
        <v>36</v>
      </c>
      <c r="X80" s="65"/>
      <c r="Y80" s="65"/>
      <c r="Z80" s="65"/>
      <c r="AA80" s="65"/>
      <c r="AB80" s="65"/>
      <c r="AC80" s="65"/>
      <c r="AD80" s="65"/>
      <c r="AE80" s="65"/>
      <c r="AF80" s="27"/>
    </row>
    <row r="81" spans="2:32" ht="9" customHeight="1">
      <c r="B81" s="43">
        <v>6</v>
      </c>
      <c r="C81" s="7" t="s">
        <v>15</v>
      </c>
      <c r="D81" s="13"/>
      <c r="E81" s="40">
        <v>38</v>
      </c>
      <c r="F81" s="40">
        <v>0</v>
      </c>
      <c r="G81" s="62" t="s">
        <v>106</v>
      </c>
      <c r="H81" s="40">
        <v>0</v>
      </c>
      <c r="I81" s="40">
        <v>43</v>
      </c>
      <c r="J81" s="40">
        <v>0</v>
      </c>
      <c r="K81" s="40">
        <f t="shared" si="11"/>
        <v>0</v>
      </c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27"/>
    </row>
    <row r="82" spans="2:32" ht="9" customHeight="1">
      <c r="B82" s="43">
        <v>7</v>
      </c>
      <c r="C82" s="7" t="s">
        <v>17</v>
      </c>
      <c r="D82" s="13"/>
      <c r="E82" s="40">
        <v>48</v>
      </c>
      <c r="F82" s="40">
        <v>0</v>
      </c>
      <c r="G82" s="40">
        <v>4</v>
      </c>
      <c r="H82" s="40">
        <v>50</v>
      </c>
      <c r="I82" s="62" t="s">
        <v>107</v>
      </c>
      <c r="J82" s="40">
        <v>0</v>
      </c>
      <c r="K82" s="40">
        <f t="shared" si="11"/>
        <v>50</v>
      </c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27"/>
    </row>
    <row r="83" spans="2:32" ht="9" customHeight="1">
      <c r="B83" s="43">
        <v>8</v>
      </c>
      <c r="C83" s="7" t="s">
        <v>156</v>
      </c>
      <c r="D83" s="13"/>
      <c r="E83" s="40">
        <v>29</v>
      </c>
      <c r="F83" s="40">
        <v>2</v>
      </c>
      <c r="G83" s="40">
        <v>8</v>
      </c>
      <c r="H83" s="40">
        <v>32</v>
      </c>
      <c r="I83" s="40">
        <v>15</v>
      </c>
      <c r="J83" s="40">
        <v>16</v>
      </c>
      <c r="K83" s="40">
        <f t="shared" si="11"/>
        <v>50</v>
      </c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27"/>
    </row>
    <row r="84" spans="2:32" ht="9" customHeight="1">
      <c r="B84" s="43">
        <v>9</v>
      </c>
      <c r="C84" s="7" t="s">
        <v>16</v>
      </c>
      <c r="D84" s="13"/>
      <c r="E84" s="40">
        <v>18</v>
      </c>
      <c r="F84" s="40">
        <v>13</v>
      </c>
      <c r="G84" s="40">
        <v>14</v>
      </c>
      <c r="H84" s="40">
        <v>18</v>
      </c>
      <c r="I84" s="40">
        <v>18</v>
      </c>
      <c r="J84" s="40">
        <v>13</v>
      </c>
      <c r="K84" s="40">
        <f t="shared" si="11"/>
        <v>44</v>
      </c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27"/>
    </row>
    <row r="85" spans="2:32" ht="9" customHeight="1">
      <c r="B85" s="43">
        <v>10</v>
      </c>
      <c r="C85" s="7" t="s">
        <v>18</v>
      </c>
      <c r="D85" s="13"/>
      <c r="E85" s="40">
        <v>17</v>
      </c>
      <c r="F85" s="40">
        <v>14</v>
      </c>
      <c r="G85" s="62" t="s">
        <v>106</v>
      </c>
      <c r="H85" s="40">
        <v>0</v>
      </c>
      <c r="I85" s="40">
        <v>36</v>
      </c>
      <c r="J85" s="40">
        <v>0</v>
      </c>
      <c r="K85" s="40">
        <f t="shared" si="11"/>
        <v>14</v>
      </c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27"/>
    </row>
    <row r="86" spans="2:32" ht="9" customHeight="1">
      <c r="B86" s="43"/>
      <c r="C86" s="78" t="s">
        <v>3</v>
      </c>
      <c r="D86" s="79"/>
      <c r="E86" s="40"/>
      <c r="F86" s="40">
        <f>SUM(F76:F85)</f>
        <v>71</v>
      </c>
      <c r="G86" s="40"/>
      <c r="H86" s="40">
        <f>SUM(H76:H85)</f>
        <v>147</v>
      </c>
      <c r="I86" s="40"/>
      <c r="J86" s="40">
        <f>SUM(J76:J85)</f>
        <v>37</v>
      </c>
      <c r="K86" s="61">
        <f t="shared" si="11"/>
        <v>255</v>
      </c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27"/>
    </row>
    <row r="87" spans="2:32" ht="9" customHeight="1">
      <c r="B87" s="43"/>
      <c r="C87" s="26"/>
      <c r="D87" s="26"/>
      <c r="E87" s="71"/>
      <c r="F87" s="71"/>
      <c r="G87" s="71"/>
      <c r="H87" s="71"/>
      <c r="I87" s="71"/>
      <c r="J87" s="71"/>
      <c r="K87" s="72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27"/>
    </row>
    <row r="88" spans="2:32" ht="9.75" customHeight="1">
      <c r="B88" s="51">
        <v>17</v>
      </c>
      <c r="C88" s="55" t="s">
        <v>35</v>
      </c>
      <c r="D88" s="57"/>
      <c r="E88" s="57"/>
      <c r="F88" s="56"/>
      <c r="G88" s="56"/>
      <c r="H88" s="56"/>
      <c r="I88" s="56"/>
      <c r="J88" s="54"/>
      <c r="K88" s="54"/>
      <c r="L88" s="46"/>
      <c r="M88" s="46"/>
      <c r="N88" s="51">
        <v>19</v>
      </c>
      <c r="O88" s="55" t="s">
        <v>36</v>
      </c>
      <c r="P88" s="56"/>
      <c r="Q88" s="56"/>
      <c r="R88" s="56"/>
      <c r="S88" s="56"/>
      <c r="T88" s="56"/>
      <c r="U88" s="56"/>
      <c r="V88" s="54"/>
      <c r="W88" s="54"/>
      <c r="AF88" s="27"/>
    </row>
    <row r="89" spans="2:32" ht="9.75" customHeight="1">
      <c r="B89" s="31"/>
      <c r="C89" s="6"/>
      <c r="D89" s="6"/>
      <c r="E89" s="21" t="s">
        <v>4</v>
      </c>
      <c r="F89" s="22" t="s">
        <v>131</v>
      </c>
      <c r="G89" s="23" t="s">
        <v>4</v>
      </c>
      <c r="H89" s="24" t="s">
        <v>62</v>
      </c>
      <c r="I89" s="23" t="s">
        <v>4</v>
      </c>
      <c r="J89" s="22" t="s">
        <v>61</v>
      </c>
      <c r="K89" s="22" t="s">
        <v>105</v>
      </c>
      <c r="L89" s="46"/>
      <c r="M89" s="46"/>
      <c r="N89" s="31"/>
      <c r="O89" s="28"/>
      <c r="P89" s="28"/>
      <c r="Q89" s="21" t="s">
        <v>4</v>
      </c>
      <c r="R89" s="22" t="s">
        <v>131</v>
      </c>
      <c r="S89" s="23" t="s">
        <v>4</v>
      </c>
      <c r="T89" s="24" t="s">
        <v>62</v>
      </c>
      <c r="U89" s="23" t="s">
        <v>4</v>
      </c>
      <c r="V89" s="22" t="s">
        <v>61</v>
      </c>
      <c r="W89" s="22" t="s">
        <v>105</v>
      </c>
      <c r="AF89" s="27"/>
    </row>
    <row r="90" spans="2:32" ht="9.75" customHeight="1">
      <c r="B90" s="43">
        <v>1</v>
      </c>
      <c r="C90" s="7" t="s">
        <v>30</v>
      </c>
      <c r="D90" s="17"/>
      <c r="E90" s="40">
        <v>36</v>
      </c>
      <c r="F90" s="40">
        <v>0</v>
      </c>
      <c r="G90" s="40">
        <v>43</v>
      </c>
      <c r="H90" s="40">
        <v>0</v>
      </c>
      <c r="I90" s="40">
        <v>27</v>
      </c>
      <c r="J90" s="40">
        <v>4</v>
      </c>
      <c r="K90" s="40">
        <f aca="true" t="shared" si="12" ref="K90:K97">F90+H90+J90</f>
        <v>4</v>
      </c>
      <c r="L90" s="46"/>
      <c r="M90" s="46"/>
      <c r="N90" s="43">
        <v>1</v>
      </c>
      <c r="O90" s="8" t="s">
        <v>47</v>
      </c>
      <c r="P90" s="18"/>
      <c r="Q90" s="40">
        <v>56</v>
      </c>
      <c r="R90" s="40">
        <v>0</v>
      </c>
      <c r="S90" s="40">
        <v>38</v>
      </c>
      <c r="T90" s="40">
        <v>0</v>
      </c>
      <c r="U90" s="62" t="s">
        <v>106</v>
      </c>
      <c r="V90" s="40">
        <v>0</v>
      </c>
      <c r="W90" s="40">
        <f>R90+T90+V90</f>
        <v>0</v>
      </c>
      <c r="AF90" s="27"/>
    </row>
    <row r="91" spans="2:32" ht="9.75" customHeight="1">
      <c r="B91" s="43">
        <v>2</v>
      </c>
      <c r="C91" s="7" t="s">
        <v>29</v>
      </c>
      <c r="D91" s="17"/>
      <c r="E91" s="40" t="s">
        <v>108</v>
      </c>
      <c r="F91" s="40">
        <v>0</v>
      </c>
      <c r="G91" s="62" t="s">
        <v>106</v>
      </c>
      <c r="H91" s="40">
        <v>0</v>
      </c>
      <c r="I91" s="62" t="s">
        <v>106</v>
      </c>
      <c r="J91" s="40">
        <v>0</v>
      </c>
      <c r="K91" s="40">
        <f t="shared" si="12"/>
        <v>0</v>
      </c>
      <c r="L91" s="46"/>
      <c r="M91" s="46"/>
      <c r="N91" s="43">
        <v>2</v>
      </c>
      <c r="O91" s="8" t="s">
        <v>45</v>
      </c>
      <c r="P91" s="18"/>
      <c r="Q91" s="40" t="s">
        <v>108</v>
      </c>
      <c r="R91" s="40">
        <v>0</v>
      </c>
      <c r="S91" s="62" t="s">
        <v>108</v>
      </c>
      <c r="T91" s="40">
        <v>0</v>
      </c>
      <c r="U91" s="62" t="s">
        <v>108</v>
      </c>
      <c r="V91" s="40">
        <v>0</v>
      </c>
      <c r="W91" s="40">
        <f>R91+T91+V91</f>
        <v>0</v>
      </c>
      <c r="AF91" s="27"/>
    </row>
    <row r="92" spans="2:32" ht="9.75" customHeight="1">
      <c r="B92" s="43">
        <v>3</v>
      </c>
      <c r="C92" s="7" t="s">
        <v>121</v>
      </c>
      <c r="D92" s="17"/>
      <c r="E92" s="40" t="s">
        <v>108</v>
      </c>
      <c r="F92" s="40">
        <v>0</v>
      </c>
      <c r="G92" s="40">
        <v>37</v>
      </c>
      <c r="H92" s="40">
        <v>0</v>
      </c>
      <c r="I92" s="62" t="s">
        <v>106</v>
      </c>
      <c r="J92" s="40">
        <v>0</v>
      </c>
      <c r="K92" s="40">
        <f t="shared" si="12"/>
        <v>0</v>
      </c>
      <c r="L92" s="46"/>
      <c r="M92" s="46"/>
      <c r="N92" s="43">
        <v>3</v>
      </c>
      <c r="O92" s="8" t="s">
        <v>46</v>
      </c>
      <c r="P92" s="18"/>
      <c r="Q92" s="40" t="s">
        <v>108</v>
      </c>
      <c r="R92" s="40">
        <v>0</v>
      </c>
      <c r="S92" s="62" t="s">
        <v>108</v>
      </c>
      <c r="T92" s="40">
        <v>0</v>
      </c>
      <c r="U92" s="62" t="s">
        <v>108</v>
      </c>
      <c r="V92" s="40">
        <v>0</v>
      </c>
      <c r="W92" s="40">
        <f>R92+T92+V92</f>
        <v>0</v>
      </c>
      <c r="AF92" s="27"/>
    </row>
    <row r="93" spans="2:32" ht="9.75" customHeight="1">
      <c r="B93" s="43">
        <v>4</v>
      </c>
      <c r="C93" s="7" t="s">
        <v>26</v>
      </c>
      <c r="D93" s="17"/>
      <c r="E93" s="40">
        <v>59</v>
      </c>
      <c r="F93" s="40">
        <v>0</v>
      </c>
      <c r="G93" s="40">
        <v>36</v>
      </c>
      <c r="H93" s="40">
        <v>0</v>
      </c>
      <c r="I93" s="62" t="s">
        <v>106</v>
      </c>
      <c r="J93" s="40">
        <v>0</v>
      </c>
      <c r="K93" s="40">
        <f t="shared" si="12"/>
        <v>0</v>
      </c>
      <c r="L93" s="46"/>
      <c r="M93" s="46"/>
      <c r="N93" s="31"/>
      <c r="O93" s="78" t="s">
        <v>3</v>
      </c>
      <c r="P93" s="79"/>
      <c r="Q93" s="40"/>
      <c r="R93" s="40">
        <f>SUM(R90:R92)</f>
        <v>0</v>
      </c>
      <c r="S93" s="40"/>
      <c r="T93" s="40">
        <f>SUM(T90:T92)</f>
        <v>0</v>
      </c>
      <c r="U93" s="40"/>
      <c r="V93" s="40">
        <f>SUM(V90:V92)</f>
        <v>0</v>
      </c>
      <c r="W93" s="61">
        <f>R93+T93+V93</f>
        <v>0</v>
      </c>
      <c r="AF93" s="27"/>
    </row>
    <row r="94" spans="2:32" ht="9.75" customHeight="1">
      <c r="B94" s="43">
        <v>5</v>
      </c>
      <c r="C94" s="7" t="s">
        <v>27</v>
      </c>
      <c r="D94" s="17"/>
      <c r="E94" s="40">
        <v>11</v>
      </c>
      <c r="F94" s="40">
        <v>24</v>
      </c>
      <c r="G94" s="40">
        <v>37</v>
      </c>
      <c r="H94" s="40">
        <v>0</v>
      </c>
      <c r="I94" s="40">
        <v>29</v>
      </c>
      <c r="J94" s="40">
        <v>2</v>
      </c>
      <c r="K94" s="40">
        <f t="shared" si="12"/>
        <v>26</v>
      </c>
      <c r="L94" s="46"/>
      <c r="M94" s="46"/>
      <c r="N94" s="51">
        <v>19</v>
      </c>
      <c r="O94" s="55" t="s">
        <v>53</v>
      </c>
      <c r="P94" s="56"/>
      <c r="Q94" s="56"/>
      <c r="R94" s="56"/>
      <c r="S94" s="56"/>
      <c r="T94" s="56"/>
      <c r="U94" s="56"/>
      <c r="V94" s="54"/>
      <c r="W94" s="54"/>
      <c r="AF94" s="27"/>
    </row>
    <row r="95" spans="2:32" ht="9.75" customHeight="1">
      <c r="B95" s="43">
        <v>6</v>
      </c>
      <c r="C95" s="7" t="s">
        <v>28</v>
      </c>
      <c r="D95" s="17"/>
      <c r="E95" s="40" t="s">
        <v>108</v>
      </c>
      <c r="F95" s="40">
        <v>0</v>
      </c>
      <c r="G95" s="40">
        <v>47</v>
      </c>
      <c r="H95" s="40">
        <v>0</v>
      </c>
      <c r="I95" s="62" t="s">
        <v>106</v>
      </c>
      <c r="J95" s="40">
        <v>0</v>
      </c>
      <c r="K95" s="40">
        <f t="shared" si="12"/>
        <v>0</v>
      </c>
      <c r="L95" s="46"/>
      <c r="M95" s="46"/>
      <c r="N95" s="31"/>
      <c r="O95" s="6"/>
      <c r="P95" s="6"/>
      <c r="Q95" s="21" t="s">
        <v>4</v>
      </c>
      <c r="R95" s="22" t="s">
        <v>131</v>
      </c>
      <c r="S95" s="23" t="s">
        <v>4</v>
      </c>
      <c r="T95" s="24" t="s">
        <v>62</v>
      </c>
      <c r="U95" s="23" t="s">
        <v>4</v>
      </c>
      <c r="V95" s="22" t="s">
        <v>61</v>
      </c>
      <c r="W95" s="22" t="s">
        <v>105</v>
      </c>
      <c r="AF95" s="27"/>
    </row>
    <row r="96" spans="2:32" ht="9.75" customHeight="1">
      <c r="B96" s="43">
        <v>7</v>
      </c>
      <c r="C96" s="7" t="s">
        <v>122</v>
      </c>
      <c r="D96" s="39"/>
      <c r="E96" s="40">
        <v>58</v>
      </c>
      <c r="F96" s="40">
        <v>0</v>
      </c>
      <c r="G96" s="40">
        <v>35</v>
      </c>
      <c r="H96" s="40">
        <v>0</v>
      </c>
      <c r="I96" s="40">
        <v>45</v>
      </c>
      <c r="J96" s="40">
        <v>0</v>
      </c>
      <c r="K96" s="40">
        <f t="shared" si="12"/>
        <v>0</v>
      </c>
      <c r="L96" s="47"/>
      <c r="M96" s="47"/>
      <c r="N96" s="43"/>
      <c r="O96" s="8" t="s">
        <v>54</v>
      </c>
      <c r="P96" s="9"/>
      <c r="Q96" s="40" t="s">
        <v>108</v>
      </c>
      <c r="R96" s="40">
        <v>0</v>
      </c>
      <c r="S96" s="40">
        <v>38</v>
      </c>
      <c r="T96" s="40">
        <v>0</v>
      </c>
      <c r="U96" s="62" t="s">
        <v>107</v>
      </c>
      <c r="V96" s="40">
        <v>0</v>
      </c>
      <c r="W96" s="40">
        <f>R96+T96+V96</f>
        <v>0</v>
      </c>
      <c r="AF96" s="27"/>
    </row>
    <row r="97" spans="2:32" ht="9.75" customHeight="1">
      <c r="B97" s="31"/>
      <c r="C97" s="32" t="s">
        <v>3</v>
      </c>
      <c r="D97" s="32"/>
      <c r="E97" s="40"/>
      <c r="F97" s="40">
        <f>SUM(F90:F96)</f>
        <v>24</v>
      </c>
      <c r="G97" s="40"/>
      <c r="H97" s="40">
        <f>SUM(H90:H96)</f>
        <v>0</v>
      </c>
      <c r="I97" s="40"/>
      <c r="J97" s="40">
        <f>SUM(J90:J96)</f>
        <v>6</v>
      </c>
      <c r="K97" s="61">
        <f t="shared" si="12"/>
        <v>30</v>
      </c>
      <c r="L97" s="25"/>
      <c r="M97" s="25"/>
      <c r="N97" s="43"/>
      <c r="O97" s="10" t="s">
        <v>3</v>
      </c>
      <c r="P97" s="11"/>
      <c r="Q97" s="40"/>
      <c r="R97" s="40"/>
      <c r="S97" s="40"/>
      <c r="T97" s="40"/>
      <c r="U97" s="40"/>
      <c r="V97" s="40"/>
      <c r="W97" s="40">
        <f>R97+T97+V97</f>
        <v>0</v>
      </c>
      <c r="AF97" s="27"/>
    </row>
    <row r="98" spans="2:32" ht="9.75" customHeight="1">
      <c r="B98" s="51">
        <v>18</v>
      </c>
      <c r="C98" s="55" t="s">
        <v>110</v>
      </c>
      <c r="D98" s="56"/>
      <c r="E98" s="56"/>
      <c r="F98" s="56"/>
      <c r="G98" s="56"/>
      <c r="H98" s="56"/>
      <c r="I98" s="56"/>
      <c r="J98" s="54"/>
      <c r="K98" s="54"/>
      <c r="L98" s="25"/>
      <c r="M98" s="25"/>
      <c r="N98" s="51">
        <v>19</v>
      </c>
      <c r="O98" s="52" t="s">
        <v>133</v>
      </c>
      <c r="P98" s="52"/>
      <c r="Q98" s="52"/>
      <c r="R98" s="52"/>
      <c r="S98" s="53"/>
      <c r="T98" s="53"/>
      <c r="U98" s="53"/>
      <c r="V98" s="54"/>
      <c r="W98" s="54"/>
      <c r="AF98" s="27"/>
    </row>
    <row r="99" spans="2:32" ht="9.75" customHeight="1">
      <c r="B99" s="31"/>
      <c r="C99" s="28"/>
      <c r="D99" s="28"/>
      <c r="E99" s="21" t="s">
        <v>4</v>
      </c>
      <c r="F99" s="22" t="s">
        <v>131</v>
      </c>
      <c r="G99" s="23" t="s">
        <v>4</v>
      </c>
      <c r="H99" s="24" t="s">
        <v>62</v>
      </c>
      <c r="I99" s="23" t="s">
        <v>4</v>
      </c>
      <c r="J99" s="22" t="s">
        <v>61</v>
      </c>
      <c r="K99" s="22" t="s">
        <v>105</v>
      </c>
      <c r="L99" s="25"/>
      <c r="M99" s="25"/>
      <c r="N99" s="31"/>
      <c r="O99" s="29"/>
      <c r="P99" s="29"/>
      <c r="Q99" s="21" t="s">
        <v>4</v>
      </c>
      <c r="R99" s="22" t="s">
        <v>131</v>
      </c>
      <c r="S99" s="23" t="s">
        <v>4</v>
      </c>
      <c r="T99" s="24" t="s">
        <v>62</v>
      </c>
      <c r="U99" s="23" t="s">
        <v>4</v>
      </c>
      <c r="V99" s="22" t="s">
        <v>61</v>
      </c>
      <c r="W99" s="22" t="s">
        <v>105</v>
      </c>
      <c r="AF99" s="27"/>
    </row>
    <row r="100" spans="2:32" ht="9.75" customHeight="1">
      <c r="B100" s="43">
        <v>1</v>
      </c>
      <c r="C100" s="7" t="s">
        <v>162</v>
      </c>
      <c r="D100" s="13"/>
      <c r="E100" s="40" t="s">
        <v>108</v>
      </c>
      <c r="F100" s="40">
        <v>0</v>
      </c>
      <c r="G100" s="40">
        <v>44</v>
      </c>
      <c r="H100" s="40">
        <v>0</v>
      </c>
      <c r="I100" s="40">
        <v>42</v>
      </c>
      <c r="J100" s="40">
        <v>0</v>
      </c>
      <c r="K100" s="40">
        <f>F100+H100+J100</f>
        <v>0</v>
      </c>
      <c r="L100" s="25"/>
      <c r="M100" s="25"/>
      <c r="N100" s="43">
        <v>1</v>
      </c>
      <c r="O100" s="8" t="s">
        <v>60</v>
      </c>
      <c r="P100" s="18"/>
      <c r="Q100" s="40">
        <v>46</v>
      </c>
      <c r="R100" s="40">
        <v>0</v>
      </c>
      <c r="S100" s="40">
        <v>34</v>
      </c>
      <c r="T100" s="40">
        <v>0</v>
      </c>
      <c r="U100" s="62" t="s">
        <v>108</v>
      </c>
      <c r="V100" s="40">
        <v>0</v>
      </c>
      <c r="W100" s="40">
        <f>R100+T100+V100</f>
        <v>0</v>
      </c>
      <c r="AF100" s="27"/>
    </row>
    <row r="101" spans="2:32" ht="9.75" customHeight="1">
      <c r="B101" s="43">
        <v>2</v>
      </c>
      <c r="C101" s="7" t="s">
        <v>163</v>
      </c>
      <c r="D101" s="13"/>
      <c r="E101" s="40" t="s">
        <v>108</v>
      </c>
      <c r="F101" s="40">
        <v>0</v>
      </c>
      <c r="G101" s="62" t="s">
        <v>106</v>
      </c>
      <c r="H101" s="40">
        <v>0</v>
      </c>
      <c r="I101" s="62" t="s">
        <v>107</v>
      </c>
      <c r="J101" s="40">
        <v>0</v>
      </c>
      <c r="K101" s="40">
        <f>F101+H101+J101</f>
        <v>0</v>
      </c>
      <c r="L101" s="25"/>
      <c r="M101" s="25"/>
      <c r="N101" s="31"/>
      <c r="O101" s="63" t="s">
        <v>3</v>
      </c>
      <c r="P101" s="64"/>
      <c r="Q101" s="40"/>
      <c r="R101" s="40"/>
      <c r="S101" s="40"/>
      <c r="T101" s="40"/>
      <c r="U101" s="40"/>
      <c r="V101" s="40"/>
      <c r="W101" s="61">
        <f>R101+T101+V101</f>
        <v>0</v>
      </c>
      <c r="AF101" s="27"/>
    </row>
    <row r="102" spans="2:32" ht="9.75" customHeight="1">
      <c r="B102" s="43">
        <v>3</v>
      </c>
      <c r="C102" s="7" t="s">
        <v>165</v>
      </c>
      <c r="D102" s="13"/>
      <c r="E102" s="40">
        <v>25</v>
      </c>
      <c r="F102" s="40">
        <v>6</v>
      </c>
      <c r="G102" s="62" t="s">
        <v>106</v>
      </c>
      <c r="H102" s="40">
        <v>0</v>
      </c>
      <c r="I102" s="40">
        <v>23</v>
      </c>
      <c r="J102" s="40">
        <v>8</v>
      </c>
      <c r="K102" s="40">
        <f>F102+H102+J102</f>
        <v>14</v>
      </c>
      <c r="L102" s="25"/>
      <c r="M102" s="25"/>
      <c r="N102" s="51">
        <v>19</v>
      </c>
      <c r="O102" s="55" t="s">
        <v>149</v>
      </c>
      <c r="P102" s="58"/>
      <c r="Q102" s="58"/>
      <c r="R102" s="58"/>
      <c r="S102" s="58"/>
      <c r="T102" s="58"/>
      <c r="U102" s="58"/>
      <c r="V102" s="54"/>
      <c r="W102" s="54"/>
      <c r="AF102" s="27"/>
    </row>
    <row r="103" spans="2:32" ht="9.75" customHeight="1">
      <c r="B103" s="43">
        <v>4</v>
      </c>
      <c r="C103" s="7" t="s">
        <v>161</v>
      </c>
      <c r="D103" s="13"/>
      <c r="E103" s="40">
        <v>54</v>
      </c>
      <c r="F103" s="40">
        <v>0</v>
      </c>
      <c r="G103" s="40">
        <v>46</v>
      </c>
      <c r="H103" s="40">
        <v>0</v>
      </c>
      <c r="I103" s="62" t="s">
        <v>108</v>
      </c>
      <c r="J103" s="40">
        <v>0</v>
      </c>
      <c r="K103" s="40">
        <f>F103+H103+J103</f>
        <v>0</v>
      </c>
      <c r="L103" s="25"/>
      <c r="M103" s="25"/>
      <c r="N103" s="31"/>
      <c r="O103" s="27"/>
      <c r="P103" s="27"/>
      <c r="Q103" s="21" t="s">
        <v>4</v>
      </c>
      <c r="R103" s="22" t="s">
        <v>131</v>
      </c>
      <c r="S103" s="23" t="s">
        <v>4</v>
      </c>
      <c r="T103" s="24" t="s">
        <v>62</v>
      </c>
      <c r="U103" s="23" t="s">
        <v>4</v>
      </c>
      <c r="V103" s="22" t="s">
        <v>61</v>
      </c>
      <c r="W103" s="22" t="s">
        <v>105</v>
      </c>
      <c r="AF103" s="27"/>
    </row>
    <row r="104" spans="2:32" ht="9.75" customHeight="1">
      <c r="B104" s="43"/>
      <c r="C104" s="78" t="s">
        <v>3</v>
      </c>
      <c r="D104" s="79"/>
      <c r="E104" s="40"/>
      <c r="F104" s="40">
        <f>SUM(F100:F103)</f>
        <v>6</v>
      </c>
      <c r="G104" s="40"/>
      <c r="H104" s="40">
        <f>SUM(H100:H103)</f>
        <v>0</v>
      </c>
      <c r="I104" s="40"/>
      <c r="J104" s="40">
        <f>SUM(J100:J103)</f>
        <v>8</v>
      </c>
      <c r="K104" s="61">
        <f>F104+H104+J104</f>
        <v>14</v>
      </c>
      <c r="L104" s="25"/>
      <c r="M104" s="25"/>
      <c r="N104" s="43">
        <v>1</v>
      </c>
      <c r="O104" s="7" t="s">
        <v>150</v>
      </c>
      <c r="P104" s="30"/>
      <c r="Q104" s="40">
        <v>33</v>
      </c>
      <c r="R104" s="40">
        <v>0</v>
      </c>
      <c r="S104" s="62" t="s">
        <v>106</v>
      </c>
      <c r="T104" s="40">
        <v>0</v>
      </c>
      <c r="U104" s="62" t="s">
        <v>106</v>
      </c>
      <c r="V104" s="40">
        <v>0</v>
      </c>
      <c r="W104" s="40">
        <f>R104+T104+V104</f>
        <v>0</v>
      </c>
      <c r="AF104" s="27"/>
    </row>
    <row r="105" spans="12:32" ht="9.75" customHeight="1">
      <c r="L105" s="25"/>
      <c r="M105" s="25"/>
      <c r="N105" s="43">
        <v>2</v>
      </c>
      <c r="O105" s="7" t="s">
        <v>102</v>
      </c>
      <c r="P105" s="30"/>
      <c r="Q105" s="40" t="s">
        <v>108</v>
      </c>
      <c r="R105" s="40">
        <v>0</v>
      </c>
      <c r="S105" s="62" t="s">
        <v>108</v>
      </c>
      <c r="T105" s="40">
        <v>0</v>
      </c>
      <c r="U105" s="62" t="s">
        <v>108</v>
      </c>
      <c r="V105" s="40">
        <v>0</v>
      </c>
      <c r="W105" s="40">
        <f>R105+T105+V105</f>
        <v>0</v>
      </c>
      <c r="AF105" s="27"/>
    </row>
    <row r="106" spans="12:32" ht="9.75" customHeight="1">
      <c r="L106" s="25"/>
      <c r="M106" s="25"/>
      <c r="N106" s="31"/>
      <c r="O106" s="10" t="s">
        <v>3</v>
      </c>
      <c r="P106" s="11"/>
      <c r="Q106" s="40"/>
      <c r="R106" s="40">
        <f>SUM(R104:R105)</f>
        <v>0</v>
      </c>
      <c r="S106" s="40"/>
      <c r="T106" s="40">
        <f>SUM(T104:T105)</f>
        <v>0</v>
      </c>
      <c r="U106" s="40"/>
      <c r="V106" s="40">
        <f>SUM(V104:V105)</f>
        <v>0</v>
      </c>
      <c r="W106" s="61">
        <f>R106+T106+V106</f>
        <v>0</v>
      </c>
      <c r="AF106" s="27"/>
    </row>
    <row r="107" spans="12:32" ht="9.75" customHeight="1">
      <c r="L107" s="25"/>
      <c r="M107" s="25"/>
      <c r="AF107" s="27"/>
    </row>
    <row r="108" spans="12:32" ht="9.75" customHeight="1">
      <c r="L108" s="25"/>
      <c r="M108" s="25"/>
      <c r="AF108" s="27"/>
    </row>
    <row r="109" spans="12:32" ht="9.75" customHeight="1">
      <c r="L109" s="25"/>
      <c r="M109" s="25"/>
      <c r="AF109" s="27"/>
    </row>
    <row r="110" spans="12:32" ht="9.75" customHeight="1">
      <c r="L110" s="25"/>
      <c r="M110" s="25"/>
      <c r="AF110" s="27"/>
    </row>
    <row r="111" spans="2:32" ht="9.75" customHeight="1">
      <c r="B111" s="31"/>
      <c r="C111" s="26"/>
      <c r="D111" s="26"/>
      <c r="E111" s="71"/>
      <c r="F111" s="71"/>
      <c r="G111" s="71"/>
      <c r="H111" s="71"/>
      <c r="I111" s="71"/>
      <c r="J111" s="71"/>
      <c r="K111" s="72"/>
      <c r="L111" s="25"/>
      <c r="M111" s="25"/>
      <c r="AF111" s="27"/>
    </row>
    <row r="112" spans="2:32" ht="9.75" customHeight="1">
      <c r="B112" s="31"/>
      <c r="C112" s="1" t="s">
        <v>12</v>
      </c>
      <c r="D112" s="3"/>
      <c r="E112" s="3"/>
      <c r="G112" s="71"/>
      <c r="H112" s="71"/>
      <c r="I112" s="71"/>
      <c r="J112" s="71"/>
      <c r="K112" s="72"/>
      <c r="L112" s="25"/>
      <c r="M112" s="25"/>
      <c r="O112" s="1" t="s">
        <v>164</v>
      </c>
      <c r="AF112" s="27"/>
    </row>
    <row r="113" spans="2:32" ht="9.75" customHeight="1">
      <c r="B113" s="31"/>
      <c r="C113" s="26"/>
      <c r="D113" s="26"/>
      <c r="E113" s="71"/>
      <c r="F113" s="71"/>
      <c r="G113" s="71"/>
      <c r="H113" s="71"/>
      <c r="I113" s="71"/>
      <c r="J113" s="71"/>
      <c r="K113" s="72"/>
      <c r="L113" s="25"/>
      <c r="M113" s="25"/>
      <c r="AF113" s="27"/>
    </row>
    <row r="114" spans="2:32" ht="9.75" customHeight="1">
      <c r="B114" s="31"/>
      <c r="C114" s="26"/>
      <c r="D114" s="26"/>
      <c r="E114" s="71"/>
      <c r="F114" s="71"/>
      <c r="G114" s="71"/>
      <c r="H114" s="71"/>
      <c r="I114" s="71"/>
      <c r="J114" s="71"/>
      <c r="K114" s="72"/>
      <c r="L114" s="25"/>
      <c r="M114" s="25"/>
      <c r="AF114" s="27"/>
    </row>
    <row r="115" spans="2:32" ht="9.75" customHeight="1">
      <c r="B115" s="31"/>
      <c r="C115" s="26"/>
      <c r="D115" s="26"/>
      <c r="E115" s="71"/>
      <c r="F115" s="71"/>
      <c r="G115" s="71"/>
      <c r="H115" s="71"/>
      <c r="I115" s="71"/>
      <c r="J115" s="71"/>
      <c r="K115" s="72"/>
      <c r="L115" s="25"/>
      <c r="M115" s="25"/>
      <c r="AF115" s="27"/>
    </row>
    <row r="116" spans="2:32" ht="9.75" customHeight="1">
      <c r="B116" s="31"/>
      <c r="C116" s="26"/>
      <c r="D116" s="26"/>
      <c r="E116" s="71"/>
      <c r="F116" s="71"/>
      <c r="G116" s="71"/>
      <c r="H116" s="71"/>
      <c r="I116" s="71"/>
      <c r="J116" s="71"/>
      <c r="K116" s="72"/>
      <c r="L116" s="25"/>
      <c r="M116" s="25"/>
      <c r="AF116" s="27"/>
    </row>
    <row r="117" spans="2:32" ht="9.75" customHeight="1">
      <c r="B117" s="31"/>
      <c r="C117" s="26"/>
      <c r="D117" s="26"/>
      <c r="E117" s="71"/>
      <c r="F117" s="71"/>
      <c r="G117" s="71"/>
      <c r="H117" s="71"/>
      <c r="I117" s="71"/>
      <c r="J117" s="71"/>
      <c r="K117" s="72"/>
      <c r="L117" s="25"/>
      <c r="M117" s="25"/>
      <c r="AF117" s="27"/>
    </row>
    <row r="118" spans="2:32" ht="9.75" customHeight="1">
      <c r="B118" s="31"/>
      <c r="C118" s="26"/>
      <c r="D118" s="26"/>
      <c r="E118" s="71"/>
      <c r="F118" s="71"/>
      <c r="G118" s="71"/>
      <c r="H118" s="71"/>
      <c r="I118" s="71"/>
      <c r="J118" s="71"/>
      <c r="K118" s="72"/>
      <c r="L118" s="25"/>
      <c r="M118" s="25"/>
      <c r="AF118" s="27"/>
    </row>
    <row r="119" spans="2:32" ht="9.75" customHeight="1">
      <c r="B119" s="31"/>
      <c r="C119" s="26"/>
      <c r="D119" s="26"/>
      <c r="E119" s="71"/>
      <c r="F119" s="71"/>
      <c r="G119" s="71"/>
      <c r="H119" s="71"/>
      <c r="I119" s="71"/>
      <c r="J119" s="71"/>
      <c r="K119" s="72"/>
      <c r="L119" s="25"/>
      <c r="M119" s="25"/>
      <c r="AF119" s="27"/>
    </row>
    <row r="120" spans="12:32" ht="9.75" customHeight="1">
      <c r="L120" s="44"/>
      <c r="M120" s="44"/>
      <c r="AF120" s="27"/>
    </row>
    <row r="121" spans="12:32" ht="9.75" customHeight="1">
      <c r="L121" s="42"/>
      <c r="M121" s="42"/>
      <c r="AF121" s="27"/>
    </row>
    <row r="122" spans="12:32" ht="9.75" customHeight="1">
      <c r="L122" s="42"/>
      <c r="M122" s="42"/>
      <c r="AF122" s="27"/>
    </row>
    <row r="123" spans="12:32" ht="9.75" customHeight="1">
      <c r="L123" s="42"/>
      <c r="M123" s="42"/>
      <c r="AF123" s="27"/>
    </row>
    <row r="124" spans="12:32" ht="9.75" customHeight="1">
      <c r="L124" s="42"/>
      <c r="M124" s="42"/>
      <c r="AF124" s="27"/>
    </row>
    <row r="125" spans="12:32" ht="9.75" customHeight="1">
      <c r="L125" s="42"/>
      <c r="M125" s="42"/>
      <c r="AF125" s="27"/>
    </row>
    <row r="126" spans="12:14" ht="9.75" customHeight="1">
      <c r="L126" s="12"/>
      <c r="M126" s="12"/>
      <c r="N126" s="2"/>
    </row>
    <row r="127" spans="12:14" ht="9.75" customHeight="1">
      <c r="L127" s="12"/>
      <c r="M127" s="12"/>
      <c r="N127" s="2"/>
    </row>
    <row r="128" spans="12:14" ht="9.75" customHeight="1">
      <c r="L128" s="2"/>
      <c r="M128" s="2"/>
      <c r="N128" s="2"/>
    </row>
    <row r="129" spans="12:14" ht="9.75" customHeight="1">
      <c r="L129" s="44"/>
      <c r="M129" s="44"/>
      <c r="N129" s="2"/>
    </row>
    <row r="130" spans="12:14" ht="9.75" customHeight="1">
      <c r="L130" s="12"/>
      <c r="M130" s="12"/>
      <c r="N130" s="2"/>
    </row>
    <row r="131" spans="12:14" ht="9.75" customHeight="1">
      <c r="L131" s="12"/>
      <c r="M131" s="12"/>
      <c r="N131" s="2"/>
    </row>
    <row r="132" spans="12:14" ht="9.75" customHeight="1">
      <c r="L132" s="2"/>
      <c r="M132" s="2"/>
      <c r="N132" s="2"/>
    </row>
    <row r="133" spans="12:14" ht="9.75" customHeight="1">
      <c r="L133" s="44"/>
      <c r="M133" s="44"/>
      <c r="N133" s="2"/>
    </row>
    <row r="134" spans="12:14" ht="9.75" customHeight="1">
      <c r="L134" s="12"/>
      <c r="M134" s="12"/>
      <c r="N134" s="2"/>
    </row>
    <row r="135" spans="12:14" ht="9" customHeight="1">
      <c r="L135" s="12"/>
      <c r="M135" s="12"/>
      <c r="N135" s="2"/>
    </row>
    <row r="136" spans="12:14" ht="9" customHeight="1">
      <c r="L136" s="12"/>
      <c r="M136" s="12"/>
      <c r="N136" s="2"/>
    </row>
    <row r="137" spans="12:14" ht="9" customHeight="1">
      <c r="L137" s="12"/>
      <c r="M137" s="12"/>
      <c r="N137" s="2"/>
    </row>
    <row r="138" spans="12:23" ht="9" customHeight="1">
      <c r="L138" s="2"/>
      <c r="M138" s="2"/>
      <c r="N138" s="45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2:23" ht="9" customHeight="1">
      <c r="L139" s="44"/>
      <c r="M139" s="44"/>
      <c r="N139" s="45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12:14" ht="9" customHeight="1">
      <c r="L140" s="12"/>
      <c r="M140" s="12"/>
      <c r="N140" s="2"/>
    </row>
    <row r="141" spans="12:14" ht="9" customHeight="1">
      <c r="L141" s="12"/>
      <c r="M141" s="12"/>
      <c r="N141" s="2"/>
    </row>
    <row r="142" spans="12:14" ht="9" customHeight="1">
      <c r="L142" s="2"/>
      <c r="M142" s="2"/>
      <c r="N142" s="2"/>
    </row>
    <row r="143" spans="12:14" ht="9" customHeight="1">
      <c r="L143" s="44"/>
      <c r="M143" s="44"/>
      <c r="N143" s="2"/>
    </row>
    <row r="144" spans="12:14" ht="9" customHeight="1">
      <c r="L144" s="12"/>
      <c r="M144" s="12"/>
      <c r="N144" s="2"/>
    </row>
    <row r="145" spans="12:14" ht="9" customHeight="1">
      <c r="L145" s="12"/>
      <c r="M145" s="12"/>
      <c r="N145" s="2"/>
    </row>
    <row r="146" spans="12:14" ht="9" customHeight="1">
      <c r="L146" s="12"/>
      <c r="M146" s="12"/>
      <c r="N146" s="2"/>
    </row>
    <row r="147" spans="12:14" ht="9" customHeight="1">
      <c r="L147" s="12"/>
      <c r="M147" s="12"/>
      <c r="N147" s="2"/>
    </row>
    <row r="148" spans="12:14" ht="9" customHeight="1">
      <c r="L148" s="2"/>
      <c r="M148" s="2"/>
      <c r="N148" s="2"/>
    </row>
    <row r="149" spans="12:14" ht="9" customHeight="1">
      <c r="L149" s="44"/>
      <c r="M149" s="44"/>
      <c r="N149" s="2"/>
    </row>
    <row r="150" spans="12:14" ht="9" customHeight="1">
      <c r="L150" s="12"/>
      <c r="M150" s="12"/>
      <c r="N150" s="2"/>
    </row>
    <row r="151" spans="12:14" ht="9" customHeight="1">
      <c r="L151" s="12"/>
      <c r="M151" s="12"/>
      <c r="N151" s="2"/>
    </row>
    <row r="152" spans="12:14" ht="9" customHeight="1">
      <c r="L152" s="12"/>
      <c r="M152" s="12"/>
      <c r="N152" s="2"/>
    </row>
    <row r="153" spans="12:14" ht="9" customHeight="1">
      <c r="L153" s="12"/>
      <c r="M153" s="12"/>
      <c r="N153" s="2"/>
    </row>
    <row r="154" spans="12:14" ht="9" customHeight="1">
      <c r="L154" s="12"/>
      <c r="M154" s="12"/>
      <c r="N154" s="2"/>
    </row>
    <row r="155" spans="12:14" ht="9" customHeight="1">
      <c r="L155" s="2"/>
      <c r="M155" s="2"/>
      <c r="N155" s="2"/>
    </row>
    <row r="156" spans="12:14" ht="9" customHeight="1">
      <c r="L156" s="44"/>
      <c r="M156" s="44"/>
      <c r="N156" s="2"/>
    </row>
    <row r="157" spans="12:14" ht="9" customHeight="1">
      <c r="L157" s="12"/>
      <c r="M157" s="12"/>
      <c r="N157" s="2"/>
    </row>
    <row r="158" spans="12:14" ht="9" customHeight="1">
      <c r="L158" s="12"/>
      <c r="M158" s="12"/>
      <c r="N158" s="2"/>
    </row>
    <row r="159" spans="12:14" ht="9" customHeight="1">
      <c r="L159" s="12"/>
      <c r="M159" s="12"/>
      <c r="N159" s="2"/>
    </row>
    <row r="160" spans="12:14" ht="9" customHeight="1">
      <c r="L160" s="12"/>
      <c r="M160" s="12"/>
      <c r="N160" s="2"/>
    </row>
    <row r="161" spans="12:14" ht="9" customHeight="1">
      <c r="L161" s="12"/>
      <c r="M161" s="12"/>
      <c r="N161" s="2"/>
    </row>
    <row r="162" spans="12:14" ht="9" customHeight="1">
      <c r="L162" s="12"/>
      <c r="M162" s="12"/>
      <c r="N162" s="2"/>
    </row>
    <row r="163" spans="12:14" ht="9" customHeight="1">
      <c r="L163" s="12"/>
      <c r="M163" s="12"/>
      <c r="N163" s="2"/>
    </row>
    <row r="164" spans="12:14" ht="9" customHeight="1">
      <c r="L164" s="12"/>
      <c r="M164" s="12"/>
      <c r="N164" s="2"/>
    </row>
    <row r="165" spans="12:14" ht="9" customHeight="1">
      <c r="L165" s="12"/>
      <c r="M165" s="12"/>
      <c r="N165" s="2"/>
    </row>
    <row r="166" spans="12:14" ht="9" customHeight="1">
      <c r="L166" s="12"/>
      <c r="M166" s="12"/>
      <c r="N166" s="2"/>
    </row>
    <row r="167" spans="12:14" ht="9" customHeight="1">
      <c r="L167" s="12"/>
      <c r="M167" s="12"/>
      <c r="N167" s="2"/>
    </row>
    <row r="168" spans="2:14" ht="9" customHeight="1">
      <c r="B168" s="43"/>
      <c r="L168" s="2"/>
      <c r="M168" s="2"/>
      <c r="N168" s="2"/>
    </row>
    <row r="169" spans="2:14" ht="9" customHeight="1">
      <c r="B169" s="43"/>
      <c r="L169" s="2"/>
      <c r="M169" s="2"/>
      <c r="N169" s="2"/>
    </row>
    <row r="170" ht="9" customHeight="1">
      <c r="B170" s="43"/>
    </row>
    <row r="171" ht="15">
      <c r="B171" s="43"/>
    </row>
    <row r="172" ht="15">
      <c r="B172" s="43"/>
    </row>
    <row r="173" ht="15">
      <c r="B173" s="43"/>
    </row>
    <row r="174" ht="15">
      <c r="B174" s="43"/>
    </row>
    <row r="175" ht="15">
      <c r="B175" s="43"/>
    </row>
    <row r="176" ht="15">
      <c r="B176" s="43"/>
    </row>
  </sheetData>
  <sheetProtection/>
  <mergeCells count="19">
    <mergeCell ref="O73:P73"/>
    <mergeCell ref="O64:P64"/>
    <mergeCell ref="O51:P51"/>
    <mergeCell ref="C47:D47"/>
    <mergeCell ref="O56:P56"/>
    <mergeCell ref="C60:D60"/>
    <mergeCell ref="O34:P34"/>
    <mergeCell ref="O26:P26"/>
    <mergeCell ref="O13:P13"/>
    <mergeCell ref="C73:D73"/>
    <mergeCell ref="B1:W1"/>
    <mergeCell ref="B2:W2"/>
    <mergeCell ref="B3:W3"/>
    <mergeCell ref="C104:D104"/>
    <mergeCell ref="O80:P80"/>
    <mergeCell ref="O40:P40"/>
    <mergeCell ref="C86:D86"/>
    <mergeCell ref="C29:D29"/>
    <mergeCell ref="O93:P9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2017-03-04T07:12:36Z</dcterms:modified>
  <cp:category/>
  <cp:version/>
  <cp:contentType/>
  <cp:contentStatus/>
</cp:coreProperties>
</file>